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 firstSheet="5" activeTab="8"/>
  </bookViews>
  <sheets>
    <sheet name="Raw Material" sheetId="1" r:id="rId1"/>
    <sheet name="Finished Product" sheetId="2" r:id="rId2"/>
    <sheet name="Warehouse 1 Movement" sheetId="3" r:id="rId3"/>
    <sheet name="Warehouse 2 Movement" sheetId="7" r:id="rId4"/>
    <sheet name="Warehouse 3 Movement" sheetId="4" r:id="rId5"/>
    <sheet name="Warehouse 1 Stock" sheetId="8" r:id="rId6"/>
    <sheet name="Warehouse 2 Stock" sheetId="9" r:id="rId7"/>
    <sheet name="Warehouse 3 Stock" sheetId="11" r:id="rId8"/>
    <sheet name="Global Stock" sheetId="12" r:id="rId9"/>
  </sheets>
  <definedNames>
    <definedName name="_xlnm._FilterDatabase" localSheetId="2" hidden="1">'Warehouse 1 Movement'!$A$1:$G$254</definedName>
    <definedName name="_xlnm._FilterDatabase" localSheetId="3" hidden="1">'Warehouse 2 Movement'!$A$1:$F$269</definedName>
    <definedName name="_xlnm._FilterDatabase" localSheetId="6" hidden="1">'Warehouse 2 Stock'!$A$1:$H$648</definedName>
    <definedName name="_xlnm._FilterDatabase" localSheetId="4" hidden="1">'Warehouse 3 Movement'!$B$1:$B$318</definedName>
    <definedName name="_xlnm._FilterDatabase" localSheetId="7" hidden="1">'Warehouse 3 Stock'!$D$1:$D$320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2" l="1"/>
  <c r="F10" i="12"/>
  <c r="H10" i="12" s="1"/>
  <c r="B1" i="12"/>
  <c r="G320" i="11"/>
  <c r="F320" i="11"/>
  <c r="E320" i="11"/>
  <c r="G319" i="11"/>
  <c r="F319" i="11"/>
  <c r="E319" i="11"/>
  <c r="G318" i="11"/>
  <c r="F318" i="11"/>
  <c r="E318" i="11"/>
  <c r="G317" i="11"/>
  <c r="F317" i="11"/>
  <c r="E317" i="11"/>
  <c r="G316" i="11"/>
  <c r="F316" i="11"/>
  <c r="E316" i="11"/>
  <c r="G315" i="11"/>
  <c r="F315" i="11"/>
  <c r="E315" i="11"/>
  <c r="G314" i="11"/>
  <c r="F314" i="11"/>
  <c r="E314" i="11"/>
  <c r="G313" i="11"/>
  <c r="F313" i="11"/>
  <c r="E313" i="11"/>
  <c r="G312" i="11"/>
  <c r="F312" i="11"/>
  <c r="E312" i="11"/>
  <c r="G311" i="11"/>
  <c r="F311" i="11"/>
  <c r="E311" i="11"/>
  <c r="G310" i="11"/>
  <c r="F310" i="11"/>
  <c r="E310" i="11"/>
  <c r="G309" i="11"/>
  <c r="F309" i="11"/>
  <c r="E309" i="11"/>
  <c r="G308" i="11"/>
  <c r="F308" i="11"/>
  <c r="E308" i="11"/>
  <c r="G307" i="11"/>
  <c r="F307" i="11"/>
  <c r="E307" i="11"/>
  <c r="G306" i="11"/>
  <c r="F306" i="11"/>
  <c r="E306" i="11"/>
  <c r="G305" i="11"/>
  <c r="F305" i="11"/>
  <c r="E305" i="11"/>
  <c r="G304" i="11"/>
  <c r="F304" i="11"/>
  <c r="E304" i="11"/>
  <c r="G303" i="11"/>
  <c r="F303" i="11"/>
  <c r="E303" i="11"/>
  <c r="G302" i="11"/>
  <c r="F302" i="11"/>
  <c r="E302" i="11"/>
  <c r="G301" i="11"/>
  <c r="F301" i="11"/>
  <c r="E301" i="11"/>
  <c r="G300" i="11"/>
  <c r="F300" i="11"/>
  <c r="E300" i="11"/>
  <c r="G299" i="11"/>
  <c r="F299" i="11"/>
  <c r="E299" i="11"/>
  <c r="G298" i="11"/>
  <c r="F298" i="11"/>
  <c r="E298" i="11"/>
  <c r="G297" i="11"/>
  <c r="F297" i="11"/>
  <c r="E297" i="11"/>
  <c r="G296" i="11"/>
  <c r="F296" i="11"/>
  <c r="E296" i="11"/>
  <c r="G295" i="11"/>
  <c r="F295" i="11"/>
  <c r="E295" i="11"/>
  <c r="G294" i="11"/>
  <c r="F294" i="11"/>
  <c r="E294" i="11"/>
  <c r="G293" i="11"/>
  <c r="F293" i="11"/>
  <c r="E293" i="11"/>
  <c r="G292" i="11"/>
  <c r="F292" i="11"/>
  <c r="E292" i="11"/>
  <c r="G291" i="11"/>
  <c r="F291" i="11"/>
  <c r="E291" i="11"/>
  <c r="G290" i="11"/>
  <c r="F290" i="11"/>
  <c r="E290" i="11"/>
  <c r="G289" i="11"/>
  <c r="F289" i="11"/>
  <c r="E289" i="11"/>
  <c r="G288" i="11"/>
  <c r="F288" i="11"/>
  <c r="E288" i="11"/>
  <c r="G287" i="11"/>
  <c r="F287" i="11"/>
  <c r="E287" i="11"/>
  <c r="G286" i="11"/>
  <c r="F286" i="11"/>
  <c r="E286" i="11"/>
  <c r="G285" i="11"/>
  <c r="F285" i="11"/>
  <c r="E285" i="11"/>
  <c r="G284" i="11"/>
  <c r="F284" i="11"/>
  <c r="E284" i="11"/>
  <c r="G283" i="11"/>
  <c r="F283" i="11"/>
  <c r="E283" i="11"/>
  <c r="G282" i="11"/>
  <c r="F282" i="11"/>
  <c r="E282" i="11"/>
  <c r="G281" i="11"/>
  <c r="F281" i="11"/>
  <c r="E281" i="11"/>
  <c r="G280" i="11"/>
  <c r="F280" i="11"/>
  <c r="E280" i="11"/>
  <c r="G279" i="11"/>
  <c r="F279" i="11"/>
  <c r="E279" i="11"/>
  <c r="G278" i="11"/>
  <c r="F278" i="11"/>
  <c r="E278" i="11"/>
  <c r="G277" i="11"/>
  <c r="F277" i="11"/>
  <c r="E277" i="11"/>
  <c r="G276" i="11"/>
  <c r="F276" i="11"/>
  <c r="E276" i="11"/>
  <c r="G275" i="11"/>
  <c r="F275" i="11"/>
  <c r="E275" i="11"/>
  <c r="G274" i="11"/>
  <c r="F274" i="11"/>
  <c r="E274" i="11"/>
  <c r="G273" i="11"/>
  <c r="F273" i="11"/>
  <c r="E273" i="11"/>
  <c r="G272" i="11"/>
  <c r="F272" i="11"/>
  <c r="E272" i="11"/>
  <c r="G271" i="11"/>
  <c r="F271" i="11"/>
  <c r="E271" i="11"/>
  <c r="G270" i="11"/>
  <c r="F270" i="11"/>
  <c r="E270" i="11"/>
  <c r="G269" i="11"/>
  <c r="F269" i="11"/>
  <c r="E269" i="11"/>
  <c r="G268" i="11"/>
  <c r="F268" i="11"/>
  <c r="E268" i="11"/>
  <c r="G267" i="11"/>
  <c r="F267" i="11"/>
  <c r="E267" i="11"/>
  <c r="G266" i="11"/>
  <c r="F266" i="11"/>
  <c r="E266" i="11"/>
  <c r="G265" i="11"/>
  <c r="F265" i="11"/>
  <c r="E265" i="11"/>
  <c r="G264" i="11"/>
  <c r="F264" i="11"/>
  <c r="E264" i="11"/>
  <c r="G263" i="11"/>
  <c r="F263" i="11"/>
  <c r="E263" i="11"/>
  <c r="G262" i="11"/>
  <c r="F262" i="11"/>
  <c r="E262" i="11"/>
  <c r="G261" i="11"/>
  <c r="F261" i="11"/>
  <c r="E261" i="11"/>
  <c r="G260" i="11"/>
  <c r="F260" i="11"/>
  <c r="E260" i="11"/>
  <c r="G259" i="11"/>
  <c r="F259" i="11"/>
  <c r="E259" i="11"/>
  <c r="G258" i="11"/>
  <c r="F258" i="11"/>
  <c r="E258" i="11"/>
  <c r="G257" i="11"/>
  <c r="F257" i="11"/>
  <c r="E257" i="11"/>
  <c r="G256" i="11"/>
  <c r="F256" i="11"/>
  <c r="E256" i="11"/>
  <c r="G255" i="11"/>
  <c r="F255" i="11"/>
  <c r="E255" i="11"/>
  <c r="G254" i="11"/>
  <c r="F254" i="11"/>
  <c r="E254" i="11"/>
  <c r="G253" i="11"/>
  <c r="F253" i="11"/>
  <c r="E253" i="11"/>
  <c r="G252" i="11"/>
  <c r="F252" i="11"/>
  <c r="E252" i="11"/>
  <c r="G251" i="11"/>
  <c r="F251" i="11"/>
  <c r="E251" i="11"/>
  <c r="G250" i="11"/>
  <c r="F250" i="11"/>
  <c r="E250" i="11"/>
  <c r="G249" i="11"/>
  <c r="F249" i="11"/>
  <c r="E249" i="11"/>
  <c r="G248" i="11"/>
  <c r="F248" i="11"/>
  <c r="E248" i="11"/>
  <c r="G247" i="11"/>
  <c r="F247" i="11"/>
  <c r="E247" i="11"/>
  <c r="G246" i="11"/>
  <c r="F246" i="11"/>
  <c r="E246" i="11"/>
  <c r="G245" i="11"/>
  <c r="F245" i="11"/>
  <c r="E245" i="11"/>
  <c r="G244" i="11"/>
  <c r="F244" i="11"/>
  <c r="E244" i="11"/>
  <c r="G243" i="11"/>
  <c r="F243" i="11"/>
  <c r="E243" i="11"/>
  <c r="G242" i="11"/>
  <c r="F242" i="11"/>
  <c r="E242" i="11"/>
  <c r="G241" i="11"/>
  <c r="F241" i="11"/>
  <c r="E241" i="11"/>
  <c r="G240" i="11"/>
  <c r="F240" i="11"/>
  <c r="E240" i="11"/>
  <c r="G239" i="11"/>
  <c r="F239" i="11"/>
  <c r="E239" i="11"/>
  <c r="G238" i="11"/>
  <c r="F238" i="11"/>
  <c r="E238" i="11"/>
  <c r="G237" i="11"/>
  <c r="F237" i="11"/>
  <c r="E237" i="11"/>
  <c r="G236" i="11"/>
  <c r="F236" i="11"/>
  <c r="E236" i="11"/>
  <c r="G235" i="11"/>
  <c r="F235" i="11"/>
  <c r="H235" i="11" s="1"/>
  <c r="E235" i="11"/>
  <c r="G234" i="11"/>
  <c r="F234" i="11"/>
  <c r="E234" i="11"/>
  <c r="G233" i="11"/>
  <c r="F233" i="11"/>
  <c r="E233" i="11"/>
  <c r="G232" i="11"/>
  <c r="F232" i="11"/>
  <c r="E232" i="11"/>
  <c r="G231" i="11"/>
  <c r="F231" i="11"/>
  <c r="H231" i="11" s="1"/>
  <c r="E231" i="11"/>
  <c r="G230" i="11"/>
  <c r="F230" i="11"/>
  <c r="E230" i="11"/>
  <c r="G229" i="11"/>
  <c r="F229" i="11"/>
  <c r="E229" i="11"/>
  <c r="G228" i="11"/>
  <c r="F228" i="11"/>
  <c r="E228" i="11"/>
  <c r="G227" i="11"/>
  <c r="F227" i="11"/>
  <c r="H227" i="11" s="1"/>
  <c r="E227" i="11"/>
  <c r="G226" i="11"/>
  <c r="F226" i="11"/>
  <c r="E226" i="11"/>
  <c r="G225" i="11"/>
  <c r="F225" i="11"/>
  <c r="E225" i="11"/>
  <c r="G224" i="11"/>
  <c r="F224" i="11"/>
  <c r="E224" i="11"/>
  <c r="G223" i="11"/>
  <c r="F223" i="11"/>
  <c r="H223" i="11" s="1"/>
  <c r="E223" i="11"/>
  <c r="G222" i="11"/>
  <c r="F222" i="11"/>
  <c r="E222" i="11"/>
  <c r="G221" i="11"/>
  <c r="F221" i="11"/>
  <c r="E221" i="11"/>
  <c r="G220" i="11"/>
  <c r="F220" i="11"/>
  <c r="E220" i="11"/>
  <c r="G219" i="11"/>
  <c r="F219" i="11"/>
  <c r="H219" i="11" s="1"/>
  <c r="E219" i="11"/>
  <c r="G218" i="11"/>
  <c r="F218" i="11"/>
  <c r="E218" i="11"/>
  <c r="G217" i="11"/>
  <c r="F217" i="11"/>
  <c r="E217" i="11"/>
  <c r="G216" i="11"/>
  <c r="F216" i="11"/>
  <c r="E216" i="11"/>
  <c r="G215" i="11"/>
  <c r="F215" i="11"/>
  <c r="H215" i="11" s="1"/>
  <c r="E215" i="11"/>
  <c r="G214" i="11"/>
  <c r="F214" i="11"/>
  <c r="E214" i="11"/>
  <c r="G213" i="11"/>
  <c r="F213" i="11"/>
  <c r="E213" i="11"/>
  <c r="G212" i="11"/>
  <c r="F212" i="11"/>
  <c r="E212" i="11"/>
  <c r="G211" i="11"/>
  <c r="F211" i="11"/>
  <c r="H211" i="11" s="1"/>
  <c r="E211" i="11"/>
  <c r="G210" i="11"/>
  <c r="F210" i="11"/>
  <c r="E210" i="11"/>
  <c r="G209" i="11"/>
  <c r="F209" i="11"/>
  <c r="E209" i="11"/>
  <c r="G208" i="11"/>
  <c r="F208" i="11"/>
  <c r="E208" i="11"/>
  <c r="G207" i="11"/>
  <c r="F207" i="11"/>
  <c r="H207" i="11" s="1"/>
  <c r="E207" i="11"/>
  <c r="G206" i="11"/>
  <c r="F206" i="11"/>
  <c r="E206" i="11"/>
  <c r="G205" i="11"/>
  <c r="F205" i="11"/>
  <c r="E205" i="11"/>
  <c r="G204" i="11"/>
  <c r="F204" i="11"/>
  <c r="E204" i="11"/>
  <c r="G203" i="11"/>
  <c r="F203" i="11"/>
  <c r="H203" i="11" s="1"/>
  <c r="E203" i="11"/>
  <c r="G202" i="11"/>
  <c r="F202" i="11"/>
  <c r="E202" i="11"/>
  <c r="G201" i="11"/>
  <c r="F201" i="11"/>
  <c r="E201" i="11"/>
  <c r="G200" i="11"/>
  <c r="F200" i="11"/>
  <c r="E200" i="11"/>
  <c r="G199" i="11"/>
  <c r="F199" i="11"/>
  <c r="H199" i="11" s="1"/>
  <c r="E199" i="11"/>
  <c r="G198" i="11"/>
  <c r="F198" i="11"/>
  <c r="E198" i="11"/>
  <c r="G197" i="11"/>
  <c r="F197" i="11"/>
  <c r="E197" i="11"/>
  <c r="G196" i="11"/>
  <c r="F196" i="11"/>
  <c r="E196" i="11"/>
  <c r="G195" i="11"/>
  <c r="F195" i="11"/>
  <c r="H195" i="11" s="1"/>
  <c r="E195" i="11"/>
  <c r="G194" i="11"/>
  <c r="F194" i="11"/>
  <c r="E194" i="11"/>
  <c r="G193" i="11"/>
  <c r="F193" i="11"/>
  <c r="E193" i="11"/>
  <c r="G192" i="11"/>
  <c r="F192" i="11"/>
  <c r="E192" i="11"/>
  <c r="G191" i="11"/>
  <c r="F191" i="11"/>
  <c r="H191" i="11" s="1"/>
  <c r="E191" i="11"/>
  <c r="G190" i="11"/>
  <c r="F190" i="11"/>
  <c r="E190" i="11"/>
  <c r="G189" i="11"/>
  <c r="F189" i="11"/>
  <c r="E189" i="11"/>
  <c r="G188" i="11"/>
  <c r="F188" i="11"/>
  <c r="E188" i="11"/>
  <c r="G187" i="11"/>
  <c r="F187" i="11"/>
  <c r="H187" i="11" s="1"/>
  <c r="E187" i="11"/>
  <c r="G186" i="11"/>
  <c r="F186" i="11"/>
  <c r="E186" i="11"/>
  <c r="G185" i="11"/>
  <c r="F185" i="11"/>
  <c r="E185" i="11"/>
  <c r="G184" i="11"/>
  <c r="F184" i="11"/>
  <c r="E184" i="11"/>
  <c r="G183" i="11"/>
  <c r="F183" i="11"/>
  <c r="H183" i="11" s="1"/>
  <c r="E183" i="11"/>
  <c r="G182" i="11"/>
  <c r="F182" i="11"/>
  <c r="E182" i="11"/>
  <c r="G181" i="11"/>
  <c r="F181" i="11"/>
  <c r="E181" i="11"/>
  <c r="G180" i="11"/>
  <c r="F180" i="11"/>
  <c r="E180" i="11"/>
  <c r="G179" i="11"/>
  <c r="F179" i="11"/>
  <c r="H179" i="11" s="1"/>
  <c r="E179" i="11"/>
  <c r="G178" i="11"/>
  <c r="F178" i="11"/>
  <c r="E178" i="11"/>
  <c r="G177" i="11"/>
  <c r="F177" i="11"/>
  <c r="E177" i="11"/>
  <c r="G176" i="11"/>
  <c r="F176" i="11"/>
  <c r="E176" i="11"/>
  <c r="G175" i="11"/>
  <c r="F175" i="11"/>
  <c r="E175" i="11"/>
  <c r="G174" i="11"/>
  <c r="F174" i="11"/>
  <c r="E174" i="11"/>
  <c r="G173" i="11"/>
  <c r="F173" i="11"/>
  <c r="E173" i="11"/>
  <c r="G172" i="11"/>
  <c r="F172" i="11"/>
  <c r="E172" i="11"/>
  <c r="G171" i="11"/>
  <c r="F171" i="11"/>
  <c r="H171" i="11" s="1"/>
  <c r="E171" i="11"/>
  <c r="G170" i="11"/>
  <c r="F170" i="11"/>
  <c r="E170" i="11"/>
  <c r="G169" i="11"/>
  <c r="F169" i="11"/>
  <c r="E169" i="11"/>
  <c r="G168" i="11"/>
  <c r="F168" i="11"/>
  <c r="E168" i="11"/>
  <c r="G167" i="11"/>
  <c r="F167" i="11"/>
  <c r="H167" i="11" s="1"/>
  <c r="E167" i="11"/>
  <c r="G166" i="11"/>
  <c r="F166" i="11"/>
  <c r="E166" i="11"/>
  <c r="G165" i="11"/>
  <c r="F165" i="11"/>
  <c r="E165" i="11"/>
  <c r="G164" i="11"/>
  <c r="F164" i="11"/>
  <c r="E164" i="11"/>
  <c r="G163" i="11"/>
  <c r="F163" i="11"/>
  <c r="H163" i="11" s="1"/>
  <c r="E163" i="11"/>
  <c r="G162" i="11"/>
  <c r="F162" i="11"/>
  <c r="E162" i="11"/>
  <c r="G161" i="11"/>
  <c r="F161" i="11"/>
  <c r="E161" i="11"/>
  <c r="G160" i="11"/>
  <c r="F160" i="11"/>
  <c r="E160" i="11"/>
  <c r="G159" i="11"/>
  <c r="F159" i="11"/>
  <c r="H159" i="11" s="1"/>
  <c r="E159" i="11"/>
  <c r="G158" i="11"/>
  <c r="F158" i="11"/>
  <c r="E158" i="11"/>
  <c r="G157" i="11"/>
  <c r="F157" i="11"/>
  <c r="E157" i="11"/>
  <c r="G156" i="11"/>
  <c r="F156" i="11"/>
  <c r="E156" i="11"/>
  <c r="G155" i="11"/>
  <c r="F155" i="11"/>
  <c r="E155" i="11"/>
  <c r="G154" i="11"/>
  <c r="F154" i="11"/>
  <c r="E154" i="11"/>
  <c r="G153" i="11"/>
  <c r="F153" i="11"/>
  <c r="E153" i="11"/>
  <c r="G152" i="11"/>
  <c r="F152" i="11"/>
  <c r="E152" i="11"/>
  <c r="G151" i="11"/>
  <c r="F151" i="11"/>
  <c r="E151" i="11"/>
  <c r="G150" i="11"/>
  <c r="F150" i="11"/>
  <c r="E150" i="11"/>
  <c r="G149" i="11"/>
  <c r="F149" i="11"/>
  <c r="E149" i="11"/>
  <c r="G148" i="11"/>
  <c r="F148" i="11"/>
  <c r="E148" i="11"/>
  <c r="G147" i="11"/>
  <c r="F147" i="11"/>
  <c r="E147" i="11"/>
  <c r="G146" i="11"/>
  <c r="F146" i="11"/>
  <c r="E146" i="11"/>
  <c r="G145" i="11"/>
  <c r="F145" i="11"/>
  <c r="E145" i="11"/>
  <c r="G144" i="11"/>
  <c r="F144" i="11"/>
  <c r="E144" i="11"/>
  <c r="G143" i="11"/>
  <c r="F143" i="11"/>
  <c r="E143" i="11"/>
  <c r="G142" i="11"/>
  <c r="F142" i="11"/>
  <c r="E142" i="11"/>
  <c r="G141" i="11"/>
  <c r="F141" i="11"/>
  <c r="E141" i="11"/>
  <c r="G140" i="11"/>
  <c r="F140" i="11"/>
  <c r="E140" i="11"/>
  <c r="G139" i="11"/>
  <c r="F139" i="11"/>
  <c r="E139" i="11"/>
  <c r="G138" i="11"/>
  <c r="F138" i="11"/>
  <c r="E138" i="11"/>
  <c r="G137" i="11"/>
  <c r="F137" i="11"/>
  <c r="E137" i="11"/>
  <c r="G136" i="11"/>
  <c r="F136" i="11"/>
  <c r="E136" i="11"/>
  <c r="G135" i="11"/>
  <c r="F135" i="11"/>
  <c r="E135" i="11"/>
  <c r="G134" i="11"/>
  <c r="F134" i="11"/>
  <c r="E134" i="11"/>
  <c r="H134" i="11" s="1"/>
  <c r="G133" i="11"/>
  <c r="F133" i="11"/>
  <c r="E133" i="11"/>
  <c r="G132" i="11"/>
  <c r="F132" i="11"/>
  <c r="E132" i="11"/>
  <c r="G131" i="11"/>
  <c r="F131" i="11"/>
  <c r="E131" i="11"/>
  <c r="G130" i="11"/>
  <c r="F130" i="11"/>
  <c r="E130" i="11"/>
  <c r="H130" i="11" s="1"/>
  <c r="G129" i="11"/>
  <c r="F129" i="11"/>
  <c r="E129" i="11"/>
  <c r="G128" i="11"/>
  <c r="F128" i="11"/>
  <c r="E128" i="11"/>
  <c r="G127" i="11"/>
  <c r="F127" i="11"/>
  <c r="E127" i="11"/>
  <c r="G126" i="11"/>
  <c r="F126" i="11"/>
  <c r="E126" i="11"/>
  <c r="H126" i="11" s="1"/>
  <c r="G125" i="11"/>
  <c r="F125" i="11"/>
  <c r="E125" i="11"/>
  <c r="G124" i="11"/>
  <c r="F124" i="11"/>
  <c r="E124" i="11"/>
  <c r="G123" i="11"/>
  <c r="F123" i="11"/>
  <c r="E123" i="11"/>
  <c r="G122" i="11"/>
  <c r="F122" i="11"/>
  <c r="E122" i="11"/>
  <c r="H122" i="11" s="1"/>
  <c r="G121" i="11"/>
  <c r="F121" i="11"/>
  <c r="E121" i="11"/>
  <c r="G120" i="11"/>
  <c r="F120" i="11"/>
  <c r="E120" i="11"/>
  <c r="G119" i="11"/>
  <c r="F119" i="11"/>
  <c r="E119" i="11"/>
  <c r="G118" i="11"/>
  <c r="F118" i="11"/>
  <c r="E118" i="11"/>
  <c r="H118" i="11" s="1"/>
  <c r="G117" i="11"/>
  <c r="F117" i="11"/>
  <c r="E117" i="11"/>
  <c r="G116" i="11"/>
  <c r="F116" i="11"/>
  <c r="E116" i="11"/>
  <c r="G115" i="11"/>
  <c r="F115" i="11"/>
  <c r="E115" i="11"/>
  <c r="G114" i="11"/>
  <c r="F114" i="11"/>
  <c r="E114" i="11"/>
  <c r="H114" i="11" s="1"/>
  <c r="G113" i="11"/>
  <c r="F113" i="11"/>
  <c r="E113" i="11"/>
  <c r="G112" i="11"/>
  <c r="F112" i="11"/>
  <c r="E112" i="11"/>
  <c r="G111" i="11"/>
  <c r="F111" i="11"/>
  <c r="E111" i="11"/>
  <c r="G110" i="11"/>
  <c r="F110" i="11"/>
  <c r="E110" i="11"/>
  <c r="H110" i="11" s="1"/>
  <c r="G109" i="11"/>
  <c r="F109" i="11"/>
  <c r="E109" i="11"/>
  <c r="G108" i="11"/>
  <c r="F108" i="11"/>
  <c r="E108" i="11"/>
  <c r="G107" i="11"/>
  <c r="F107" i="11"/>
  <c r="E107" i="11"/>
  <c r="G106" i="11"/>
  <c r="F106" i="11"/>
  <c r="E106" i="11"/>
  <c r="H106" i="11" s="1"/>
  <c r="G105" i="11"/>
  <c r="F105" i="11"/>
  <c r="E105" i="11"/>
  <c r="G104" i="11"/>
  <c r="F104" i="11"/>
  <c r="E104" i="11"/>
  <c r="G103" i="11"/>
  <c r="F103" i="11"/>
  <c r="E103" i="11"/>
  <c r="G102" i="11"/>
  <c r="F102" i="11"/>
  <c r="E102" i="11"/>
  <c r="H102" i="11" s="1"/>
  <c r="G101" i="11"/>
  <c r="F101" i="11"/>
  <c r="E101" i="11"/>
  <c r="G100" i="11"/>
  <c r="F100" i="11"/>
  <c r="E100" i="11"/>
  <c r="G99" i="11"/>
  <c r="F99" i="11"/>
  <c r="E99" i="11"/>
  <c r="G98" i="11"/>
  <c r="F98" i="11"/>
  <c r="E98" i="11"/>
  <c r="H98" i="11" s="1"/>
  <c r="G97" i="11"/>
  <c r="F97" i="11"/>
  <c r="E97" i="11"/>
  <c r="G96" i="11"/>
  <c r="F96" i="11"/>
  <c r="E96" i="11"/>
  <c r="G95" i="11"/>
  <c r="F95" i="11"/>
  <c r="E95" i="11"/>
  <c r="G94" i="11"/>
  <c r="F94" i="11"/>
  <c r="E94" i="11"/>
  <c r="H94" i="11" s="1"/>
  <c r="G93" i="11"/>
  <c r="F93" i="11"/>
  <c r="E93" i="11"/>
  <c r="G92" i="11"/>
  <c r="F92" i="11"/>
  <c r="E92" i="11"/>
  <c r="G91" i="11"/>
  <c r="F91" i="11"/>
  <c r="E91" i="11"/>
  <c r="G90" i="11"/>
  <c r="F90" i="11"/>
  <c r="E90" i="11"/>
  <c r="H90" i="11" s="1"/>
  <c r="G89" i="11"/>
  <c r="F89" i="11"/>
  <c r="E89" i="11"/>
  <c r="G88" i="11"/>
  <c r="F88" i="11"/>
  <c r="E88" i="11"/>
  <c r="G87" i="11"/>
  <c r="F87" i="11"/>
  <c r="E87" i="11"/>
  <c r="G86" i="11"/>
  <c r="F86" i="11"/>
  <c r="E86" i="11"/>
  <c r="H86" i="11" s="1"/>
  <c r="G85" i="11"/>
  <c r="F85" i="11"/>
  <c r="E85" i="11"/>
  <c r="G84" i="11"/>
  <c r="F84" i="11"/>
  <c r="E84" i="11"/>
  <c r="G83" i="11"/>
  <c r="F83" i="11"/>
  <c r="E83" i="11"/>
  <c r="G82" i="11"/>
  <c r="F82" i="11"/>
  <c r="E82" i="11"/>
  <c r="H82" i="11" s="1"/>
  <c r="G81" i="11"/>
  <c r="F81" i="11"/>
  <c r="E81" i="11"/>
  <c r="G80" i="11"/>
  <c r="F80" i="11"/>
  <c r="E80" i="11"/>
  <c r="G79" i="11"/>
  <c r="F79" i="11"/>
  <c r="E79" i="11"/>
  <c r="G78" i="11"/>
  <c r="F78" i="11"/>
  <c r="E78" i="11"/>
  <c r="H78" i="11" s="1"/>
  <c r="G77" i="11"/>
  <c r="E77" i="11"/>
  <c r="G76" i="11"/>
  <c r="E76" i="11"/>
  <c r="H76" i="11" s="1"/>
  <c r="G75" i="11"/>
  <c r="E75" i="11"/>
  <c r="G74" i="11"/>
  <c r="E74" i="11"/>
  <c r="G73" i="11"/>
  <c r="F73" i="11"/>
  <c r="E73" i="11"/>
  <c r="G72" i="11"/>
  <c r="F72" i="11"/>
  <c r="E72" i="11"/>
  <c r="G71" i="11"/>
  <c r="F71" i="11"/>
  <c r="E71" i="11"/>
  <c r="G70" i="11"/>
  <c r="F70" i="11"/>
  <c r="E70" i="11"/>
  <c r="G69" i="11"/>
  <c r="F69" i="11"/>
  <c r="E69" i="11"/>
  <c r="G68" i="11"/>
  <c r="F68" i="11"/>
  <c r="E68" i="11"/>
  <c r="G67" i="11"/>
  <c r="F67" i="11"/>
  <c r="E67" i="11"/>
  <c r="G66" i="11"/>
  <c r="F66" i="11"/>
  <c r="E66" i="11"/>
  <c r="G65" i="11"/>
  <c r="F65" i="11"/>
  <c r="E65" i="11"/>
  <c r="G64" i="11"/>
  <c r="F64" i="11"/>
  <c r="E64" i="11"/>
  <c r="G63" i="11"/>
  <c r="F63" i="11"/>
  <c r="E63" i="11"/>
  <c r="G62" i="11"/>
  <c r="F62" i="11"/>
  <c r="E62" i="11"/>
  <c r="G61" i="11"/>
  <c r="F61" i="11"/>
  <c r="E61" i="11"/>
  <c r="G60" i="11"/>
  <c r="F60" i="11"/>
  <c r="E60" i="11"/>
  <c r="G59" i="11"/>
  <c r="F59" i="11"/>
  <c r="E59" i="11"/>
  <c r="G58" i="11"/>
  <c r="F58" i="11"/>
  <c r="E58" i="11"/>
  <c r="G57" i="11"/>
  <c r="F57" i="11"/>
  <c r="E57" i="11"/>
  <c r="G56" i="11"/>
  <c r="F56" i="11"/>
  <c r="E56" i="11"/>
  <c r="G55" i="11"/>
  <c r="F55" i="11"/>
  <c r="E55" i="11"/>
  <c r="G54" i="11"/>
  <c r="F54" i="11"/>
  <c r="E54" i="11"/>
  <c r="G53" i="11"/>
  <c r="F53" i="11"/>
  <c r="E53" i="11"/>
  <c r="G52" i="11"/>
  <c r="F52" i="11"/>
  <c r="E52" i="11"/>
  <c r="G51" i="11"/>
  <c r="F51" i="11"/>
  <c r="E51" i="11"/>
  <c r="G50" i="11"/>
  <c r="F50" i="11"/>
  <c r="E50" i="11"/>
  <c r="G49" i="11"/>
  <c r="F49" i="11"/>
  <c r="E49" i="11"/>
  <c r="G48" i="11"/>
  <c r="F48" i="11"/>
  <c r="E48" i="11"/>
  <c r="G47" i="11"/>
  <c r="F47" i="11"/>
  <c r="E47" i="11"/>
  <c r="G46" i="11"/>
  <c r="F46" i="11"/>
  <c r="E46" i="11"/>
  <c r="G45" i="11"/>
  <c r="F45" i="11"/>
  <c r="E45" i="11"/>
  <c r="G44" i="11"/>
  <c r="F44" i="11"/>
  <c r="E44" i="11"/>
  <c r="G43" i="11"/>
  <c r="F43" i="11"/>
  <c r="E43" i="11"/>
  <c r="G42" i="11"/>
  <c r="F42" i="11"/>
  <c r="E42" i="11"/>
  <c r="G41" i="11"/>
  <c r="F41" i="11"/>
  <c r="E41" i="11"/>
  <c r="G40" i="11"/>
  <c r="F40" i="11"/>
  <c r="E40" i="11"/>
  <c r="G39" i="11"/>
  <c r="F39" i="11"/>
  <c r="E39" i="11"/>
  <c r="G38" i="11"/>
  <c r="F38" i="11"/>
  <c r="E38" i="11"/>
  <c r="G37" i="11"/>
  <c r="F37" i="11"/>
  <c r="E37" i="11"/>
  <c r="G36" i="11"/>
  <c r="F36" i="11"/>
  <c r="E36" i="11"/>
  <c r="G35" i="11"/>
  <c r="F35" i="11"/>
  <c r="E35" i="11"/>
  <c r="G34" i="11"/>
  <c r="F34" i="11"/>
  <c r="E34" i="11"/>
  <c r="G33" i="11"/>
  <c r="F33" i="11"/>
  <c r="E33" i="11"/>
  <c r="G32" i="11"/>
  <c r="F32" i="11"/>
  <c r="E32" i="11"/>
  <c r="G31" i="11"/>
  <c r="F31" i="11"/>
  <c r="E31" i="11"/>
  <c r="G30" i="11"/>
  <c r="F30" i="11"/>
  <c r="E30" i="11"/>
  <c r="G29" i="11"/>
  <c r="F29" i="11"/>
  <c r="E29" i="11"/>
  <c r="G28" i="11"/>
  <c r="F28" i="11"/>
  <c r="E28" i="11"/>
  <c r="G27" i="11"/>
  <c r="F27" i="11"/>
  <c r="E27" i="11"/>
  <c r="G26" i="11"/>
  <c r="F26" i="11"/>
  <c r="E26" i="11"/>
  <c r="G25" i="11"/>
  <c r="F25" i="11"/>
  <c r="E25" i="11"/>
  <c r="G24" i="11"/>
  <c r="F24" i="11"/>
  <c r="E24" i="11"/>
  <c r="G23" i="11"/>
  <c r="F23" i="11"/>
  <c r="E23" i="11"/>
  <c r="G22" i="11"/>
  <c r="F22" i="11"/>
  <c r="E22" i="11"/>
  <c r="G21" i="11"/>
  <c r="F21" i="11"/>
  <c r="E21" i="11"/>
  <c r="G20" i="11"/>
  <c r="F20" i="11"/>
  <c r="E20" i="11"/>
  <c r="G19" i="11"/>
  <c r="F19" i="11"/>
  <c r="E19" i="11"/>
  <c r="G18" i="11"/>
  <c r="F18" i="11"/>
  <c r="E18" i="11"/>
  <c r="G17" i="11"/>
  <c r="F17" i="11"/>
  <c r="E17" i="11"/>
  <c r="G16" i="11"/>
  <c r="F16" i="11"/>
  <c r="E16" i="11"/>
  <c r="G15" i="11"/>
  <c r="F15" i="11"/>
  <c r="E15" i="11"/>
  <c r="G14" i="11"/>
  <c r="F14" i="11"/>
  <c r="E14" i="11"/>
  <c r="G13" i="11"/>
  <c r="F13" i="11"/>
  <c r="E13" i="11"/>
  <c r="G12" i="11"/>
  <c r="F12" i="11"/>
  <c r="E12" i="11"/>
  <c r="G11" i="11"/>
  <c r="F11" i="11"/>
  <c r="E11" i="11"/>
  <c r="G10" i="11"/>
  <c r="F10" i="11"/>
  <c r="E10" i="11"/>
  <c r="G9" i="11"/>
  <c r="F9" i="11"/>
  <c r="E9" i="11"/>
  <c r="G8" i="11"/>
  <c r="F8" i="11"/>
  <c r="E8" i="11"/>
  <c r="G7" i="11"/>
  <c r="F7" i="11"/>
  <c r="E7" i="11"/>
  <c r="G6" i="11"/>
  <c r="F6" i="11"/>
  <c r="E6" i="11"/>
  <c r="G5" i="11"/>
  <c r="F5" i="11"/>
  <c r="H5" i="11" s="1"/>
  <c r="G4" i="11"/>
  <c r="F4" i="11"/>
  <c r="E4" i="11"/>
  <c r="G3" i="11"/>
  <c r="F3" i="11"/>
  <c r="E3" i="11"/>
  <c r="B1" i="11"/>
  <c r="G648" i="9"/>
  <c r="F648" i="9"/>
  <c r="E648" i="9"/>
  <c r="G647" i="9"/>
  <c r="F647" i="9"/>
  <c r="E647" i="9"/>
  <c r="H647" i="9" s="1"/>
  <c r="G646" i="9"/>
  <c r="F646" i="9"/>
  <c r="E646" i="9"/>
  <c r="H646" i="9" s="1"/>
  <c r="G645" i="9"/>
  <c r="F645" i="9"/>
  <c r="E645" i="9"/>
  <c r="G644" i="9"/>
  <c r="F644" i="9"/>
  <c r="E644" i="9"/>
  <c r="G643" i="9"/>
  <c r="F643" i="9"/>
  <c r="E643" i="9"/>
  <c r="G642" i="9"/>
  <c r="F642" i="9"/>
  <c r="E642" i="9"/>
  <c r="H642" i="9" s="1"/>
  <c r="G641" i="9"/>
  <c r="F641" i="9"/>
  <c r="E641" i="9"/>
  <c r="G640" i="9"/>
  <c r="F640" i="9"/>
  <c r="E640" i="9"/>
  <c r="G639" i="9"/>
  <c r="F639" i="9"/>
  <c r="E639" i="9"/>
  <c r="G638" i="9"/>
  <c r="F638" i="9"/>
  <c r="E638" i="9"/>
  <c r="H638" i="9" s="1"/>
  <c r="G637" i="9"/>
  <c r="F637" i="9"/>
  <c r="E637" i="9"/>
  <c r="G636" i="9"/>
  <c r="F636" i="9"/>
  <c r="E636" i="9"/>
  <c r="G635" i="9"/>
  <c r="F635" i="9"/>
  <c r="E635" i="9"/>
  <c r="G634" i="9"/>
  <c r="F634" i="9"/>
  <c r="E634" i="9"/>
  <c r="H634" i="9" s="1"/>
  <c r="G633" i="9"/>
  <c r="F633" i="9"/>
  <c r="E633" i="9"/>
  <c r="G632" i="9"/>
  <c r="F632" i="9"/>
  <c r="E632" i="9"/>
  <c r="G631" i="9"/>
  <c r="F631" i="9"/>
  <c r="E631" i="9"/>
  <c r="G630" i="9"/>
  <c r="F630" i="9"/>
  <c r="E630" i="9"/>
  <c r="H630" i="9" s="1"/>
  <c r="G629" i="9"/>
  <c r="F629" i="9"/>
  <c r="E629" i="9"/>
  <c r="G628" i="9"/>
  <c r="F628" i="9"/>
  <c r="E628" i="9"/>
  <c r="G627" i="9"/>
  <c r="F627" i="9"/>
  <c r="E627" i="9"/>
  <c r="G626" i="9"/>
  <c r="F626" i="9"/>
  <c r="E626" i="9"/>
  <c r="H626" i="9" s="1"/>
  <c r="G625" i="9"/>
  <c r="F625" i="9"/>
  <c r="E625" i="9"/>
  <c r="G624" i="9"/>
  <c r="F624" i="9"/>
  <c r="E624" i="9"/>
  <c r="G623" i="9"/>
  <c r="F623" i="9"/>
  <c r="E623" i="9"/>
  <c r="H623" i="9" s="1"/>
  <c r="G622" i="9"/>
  <c r="F622" i="9"/>
  <c r="E622" i="9"/>
  <c r="H622" i="9" s="1"/>
  <c r="G621" i="9"/>
  <c r="F621" i="9"/>
  <c r="E621" i="9"/>
  <c r="G620" i="9"/>
  <c r="F620" i="9"/>
  <c r="E620" i="9"/>
  <c r="G619" i="9"/>
  <c r="F619" i="9"/>
  <c r="E619" i="9"/>
  <c r="H619" i="9" s="1"/>
  <c r="G618" i="9"/>
  <c r="F618" i="9"/>
  <c r="E618" i="9"/>
  <c r="H618" i="9" s="1"/>
  <c r="G617" i="9"/>
  <c r="F617" i="9"/>
  <c r="E617" i="9"/>
  <c r="G616" i="9"/>
  <c r="F616" i="9"/>
  <c r="E616" i="9"/>
  <c r="G615" i="9"/>
  <c r="F615" i="9"/>
  <c r="E615" i="9"/>
  <c r="H615" i="9" s="1"/>
  <c r="G614" i="9"/>
  <c r="F614" i="9"/>
  <c r="E614" i="9"/>
  <c r="H614" i="9" s="1"/>
  <c r="G613" i="9"/>
  <c r="F613" i="9"/>
  <c r="E613" i="9"/>
  <c r="G612" i="9"/>
  <c r="F612" i="9"/>
  <c r="E612" i="9"/>
  <c r="G611" i="9"/>
  <c r="F611" i="9"/>
  <c r="E611" i="9"/>
  <c r="G610" i="9"/>
  <c r="F610" i="9"/>
  <c r="E610" i="9"/>
  <c r="H610" i="9" s="1"/>
  <c r="G609" i="9"/>
  <c r="F609" i="9"/>
  <c r="E609" i="9"/>
  <c r="G608" i="9"/>
  <c r="F608" i="9"/>
  <c r="E608" i="9"/>
  <c r="G607" i="9"/>
  <c r="F607" i="9"/>
  <c r="E607" i="9"/>
  <c r="H607" i="9" s="1"/>
  <c r="G606" i="9"/>
  <c r="F606" i="9"/>
  <c r="E606" i="9"/>
  <c r="H606" i="9" s="1"/>
  <c r="G605" i="9"/>
  <c r="F605" i="9"/>
  <c r="E605" i="9"/>
  <c r="G604" i="9"/>
  <c r="F604" i="9"/>
  <c r="E604" i="9"/>
  <c r="G603" i="9"/>
  <c r="F603" i="9"/>
  <c r="E603" i="9"/>
  <c r="H603" i="9" s="1"/>
  <c r="G602" i="9"/>
  <c r="F602" i="9"/>
  <c r="E602" i="9"/>
  <c r="H602" i="9" s="1"/>
  <c r="G601" i="9"/>
  <c r="F601" i="9"/>
  <c r="E601" i="9"/>
  <c r="G600" i="9"/>
  <c r="F600" i="9"/>
  <c r="E600" i="9"/>
  <c r="G599" i="9"/>
  <c r="F599" i="9"/>
  <c r="E599" i="9"/>
  <c r="H599" i="9" s="1"/>
  <c r="G598" i="9"/>
  <c r="F598" i="9"/>
  <c r="E598" i="9"/>
  <c r="H598" i="9" s="1"/>
  <c r="G597" i="9"/>
  <c r="F597" i="9"/>
  <c r="E597" i="9"/>
  <c r="G596" i="9"/>
  <c r="F596" i="9"/>
  <c r="E596" i="9"/>
  <c r="G595" i="9"/>
  <c r="F595" i="9"/>
  <c r="E595" i="9"/>
  <c r="H595" i="9" s="1"/>
  <c r="G594" i="9"/>
  <c r="F594" i="9"/>
  <c r="E594" i="9"/>
  <c r="H594" i="9" s="1"/>
  <c r="G593" i="9"/>
  <c r="F593" i="9"/>
  <c r="E593" i="9"/>
  <c r="G592" i="9"/>
  <c r="F592" i="9"/>
  <c r="E592" i="9"/>
  <c r="G591" i="9"/>
  <c r="F591" i="9"/>
  <c r="E591" i="9"/>
  <c r="H591" i="9" s="1"/>
  <c r="G590" i="9"/>
  <c r="F590" i="9"/>
  <c r="E590" i="9"/>
  <c r="H590" i="9" s="1"/>
  <c r="G589" i="9"/>
  <c r="F589" i="9"/>
  <c r="E589" i="9"/>
  <c r="G588" i="9"/>
  <c r="F588" i="9"/>
  <c r="E588" i="9"/>
  <c r="G587" i="9"/>
  <c r="F587" i="9"/>
  <c r="E587" i="9"/>
  <c r="H587" i="9" s="1"/>
  <c r="G586" i="9"/>
  <c r="F586" i="9"/>
  <c r="E586" i="9"/>
  <c r="H586" i="9" s="1"/>
  <c r="G585" i="9"/>
  <c r="F585" i="9"/>
  <c r="E585" i="9"/>
  <c r="G584" i="9"/>
  <c r="F584" i="9"/>
  <c r="E584" i="9"/>
  <c r="G583" i="9"/>
  <c r="F583" i="9"/>
  <c r="E583" i="9"/>
  <c r="H583" i="9" s="1"/>
  <c r="G582" i="9"/>
  <c r="F582" i="9"/>
  <c r="E582" i="9"/>
  <c r="H582" i="9" s="1"/>
  <c r="G581" i="9"/>
  <c r="F581" i="9"/>
  <c r="E581" i="9"/>
  <c r="G580" i="9"/>
  <c r="F580" i="9"/>
  <c r="E580" i="9"/>
  <c r="G579" i="9"/>
  <c r="F579" i="9"/>
  <c r="E579" i="9"/>
  <c r="H579" i="9" s="1"/>
  <c r="G578" i="9"/>
  <c r="F578" i="9"/>
  <c r="E578" i="9"/>
  <c r="H578" i="9" s="1"/>
  <c r="G577" i="9"/>
  <c r="F577" i="9"/>
  <c r="E577" i="9"/>
  <c r="G576" i="9"/>
  <c r="F576" i="9"/>
  <c r="E576" i="9"/>
  <c r="G575" i="9"/>
  <c r="F575" i="9"/>
  <c r="E575" i="9"/>
  <c r="H575" i="9" s="1"/>
  <c r="G574" i="9"/>
  <c r="F574" i="9"/>
  <c r="E574" i="9"/>
  <c r="H574" i="9" s="1"/>
  <c r="G573" i="9"/>
  <c r="F573" i="9"/>
  <c r="E573" i="9"/>
  <c r="G572" i="9"/>
  <c r="F572" i="9"/>
  <c r="E572" i="9"/>
  <c r="G571" i="9"/>
  <c r="F571" i="9"/>
  <c r="E571" i="9"/>
  <c r="H571" i="9" s="1"/>
  <c r="G570" i="9"/>
  <c r="F570" i="9"/>
  <c r="E570" i="9"/>
  <c r="H570" i="9" s="1"/>
  <c r="G569" i="9"/>
  <c r="F569" i="9"/>
  <c r="E569" i="9"/>
  <c r="G568" i="9"/>
  <c r="F568" i="9"/>
  <c r="E568" i="9"/>
  <c r="G567" i="9"/>
  <c r="F567" i="9"/>
  <c r="E567" i="9"/>
  <c r="H567" i="9" s="1"/>
  <c r="G566" i="9"/>
  <c r="F566" i="9"/>
  <c r="E566" i="9"/>
  <c r="H566" i="9" s="1"/>
  <c r="G565" i="9"/>
  <c r="F565" i="9"/>
  <c r="E565" i="9"/>
  <c r="G564" i="9"/>
  <c r="F564" i="9"/>
  <c r="E564" i="9"/>
  <c r="G563" i="9"/>
  <c r="F563" i="9"/>
  <c r="H563" i="9" s="1"/>
  <c r="E563" i="9"/>
  <c r="G562" i="9"/>
  <c r="F562" i="9"/>
  <c r="E562" i="9"/>
  <c r="G561" i="9"/>
  <c r="F561" i="9"/>
  <c r="H561" i="9" s="1"/>
  <c r="E561" i="9"/>
  <c r="G560" i="9"/>
  <c r="F560" i="9"/>
  <c r="H560" i="9" s="1"/>
  <c r="E560" i="9"/>
  <c r="G559" i="9"/>
  <c r="F559" i="9"/>
  <c r="H559" i="9" s="1"/>
  <c r="E559" i="9"/>
  <c r="G558" i="9"/>
  <c r="F558" i="9"/>
  <c r="E558" i="9"/>
  <c r="G557" i="9"/>
  <c r="F557" i="9"/>
  <c r="H557" i="9" s="1"/>
  <c r="E557" i="9"/>
  <c r="G556" i="9"/>
  <c r="F556" i="9"/>
  <c r="E556" i="9"/>
  <c r="H556" i="9" s="1"/>
  <c r="G555" i="9"/>
  <c r="F555" i="9"/>
  <c r="E555" i="9"/>
  <c r="H555" i="9" s="1"/>
  <c r="G554" i="9"/>
  <c r="F554" i="9"/>
  <c r="E554" i="9"/>
  <c r="G553" i="9"/>
  <c r="F553" i="9"/>
  <c r="E553" i="9"/>
  <c r="G552" i="9"/>
  <c r="F552" i="9"/>
  <c r="E552" i="9"/>
  <c r="H552" i="9" s="1"/>
  <c r="G551" i="9"/>
  <c r="F551" i="9"/>
  <c r="E551" i="9"/>
  <c r="H551" i="9" s="1"/>
  <c r="G550" i="9"/>
  <c r="F550" i="9"/>
  <c r="E550" i="9"/>
  <c r="G549" i="9"/>
  <c r="F549" i="9"/>
  <c r="E549" i="9"/>
  <c r="G548" i="9"/>
  <c r="F548" i="9"/>
  <c r="E548" i="9"/>
  <c r="H548" i="9" s="1"/>
  <c r="G547" i="9"/>
  <c r="F547" i="9"/>
  <c r="E547" i="9"/>
  <c r="H547" i="9" s="1"/>
  <c r="G546" i="9"/>
  <c r="F546" i="9"/>
  <c r="E546" i="9"/>
  <c r="G545" i="9"/>
  <c r="F545" i="9"/>
  <c r="E545" i="9"/>
  <c r="G544" i="9"/>
  <c r="F544" i="9"/>
  <c r="E544" i="9"/>
  <c r="H544" i="9" s="1"/>
  <c r="G543" i="9"/>
  <c r="F543" i="9"/>
  <c r="E543" i="9"/>
  <c r="H543" i="9" s="1"/>
  <c r="G542" i="9"/>
  <c r="F542" i="9"/>
  <c r="E542" i="9"/>
  <c r="G541" i="9"/>
  <c r="F541" i="9"/>
  <c r="E541" i="9"/>
  <c r="G540" i="9"/>
  <c r="F540" i="9"/>
  <c r="E540" i="9"/>
  <c r="H540" i="9" s="1"/>
  <c r="G539" i="9"/>
  <c r="F539" i="9"/>
  <c r="E539" i="9"/>
  <c r="H539" i="9" s="1"/>
  <c r="G538" i="9"/>
  <c r="F538" i="9"/>
  <c r="E538" i="9"/>
  <c r="G537" i="9"/>
  <c r="F537" i="9"/>
  <c r="E537" i="9"/>
  <c r="G536" i="9"/>
  <c r="F536" i="9"/>
  <c r="E536" i="9"/>
  <c r="H536" i="9" s="1"/>
  <c r="G535" i="9"/>
  <c r="F535" i="9"/>
  <c r="E535" i="9"/>
  <c r="H535" i="9" s="1"/>
  <c r="G534" i="9"/>
  <c r="F534" i="9"/>
  <c r="E534" i="9"/>
  <c r="G533" i="9"/>
  <c r="F533" i="9"/>
  <c r="E533" i="9"/>
  <c r="G532" i="9"/>
  <c r="F532" i="9"/>
  <c r="E532" i="9"/>
  <c r="H532" i="9" s="1"/>
  <c r="G531" i="9"/>
  <c r="F531" i="9"/>
  <c r="E531" i="9"/>
  <c r="H531" i="9" s="1"/>
  <c r="G530" i="9"/>
  <c r="F530" i="9"/>
  <c r="E530" i="9"/>
  <c r="G529" i="9"/>
  <c r="F529" i="9"/>
  <c r="E529" i="9"/>
  <c r="G528" i="9"/>
  <c r="F528" i="9"/>
  <c r="E528" i="9"/>
  <c r="H528" i="9" s="1"/>
  <c r="G527" i="9"/>
  <c r="F527" i="9"/>
  <c r="E527" i="9"/>
  <c r="H527" i="9" s="1"/>
  <c r="G526" i="9"/>
  <c r="F526" i="9"/>
  <c r="E526" i="9"/>
  <c r="G525" i="9"/>
  <c r="F525" i="9"/>
  <c r="E525" i="9"/>
  <c r="G524" i="9"/>
  <c r="F524" i="9"/>
  <c r="E524" i="9"/>
  <c r="H524" i="9" s="1"/>
  <c r="G523" i="9"/>
  <c r="F523" i="9"/>
  <c r="E523" i="9"/>
  <c r="H523" i="9" s="1"/>
  <c r="G522" i="9"/>
  <c r="F522" i="9"/>
  <c r="E522" i="9"/>
  <c r="G521" i="9"/>
  <c r="F521" i="9"/>
  <c r="E521" i="9"/>
  <c r="G520" i="9"/>
  <c r="F520" i="9"/>
  <c r="E520" i="9"/>
  <c r="H520" i="9" s="1"/>
  <c r="G519" i="9"/>
  <c r="F519" i="9"/>
  <c r="E519" i="9"/>
  <c r="H519" i="9" s="1"/>
  <c r="G518" i="9"/>
  <c r="F518" i="9"/>
  <c r="E518" i="9"/>
  <c r="G517" i="9"/>
  <c r="F517" i="9"/>
  <c r="E517" i="9"/>
  <c r="G516" i="9"/>
  <c r="F516" i="9"/>
  <c r="E516" i="9"/>
  <c r="H516" i="9" s="1"/>
  <c r="G515" i="9"/>
  <c r="F515" i="9"/>
  <c r="E515" i="9"/>
  <c r="H515" i="9" s="1"/>
  <c r="G514" i="9"/>
  <c r="F514" i="9"/>
  <c r="E514" i="9"/>
  <c r="G513" i="9"/>
  <c r="F513" i="9"/>
  <c r="E513" i="9"/>
  <c r="G512" i="9"/>
  <c r="F512" i="9"/>
  <c r="E512" i="9"/>
  <c r="H512" i="9" s="1"/>
  <c r="G511" i="9"/>
  <c r="F511" i="9"/>
  <c r="E511" i="9"/>
  <c r="H511" i="9" s="1"/>
  <c r="G510" i="9"/>
  <c r="F510" i="9"/>
  <c r="E510" i="9"/>
  <c r="G509" i="9"/>
  <c r="F509" i="9"/>
  <c r="E509" i="9"/>
  <c r="G508" i="9"/>
  <c r="F508" i="9"/>
  <c r="E508" i="9"/>
  <c r="H508" i="9" s="1"/>
  <c r="G507" i="9"/>
  <c r="F507" i="9"/>
  <c r="E507" i="9"/>
  <c r="H507" i="9" s="1"/>
  <c r="G506" i="9"/>
  <c r="F506" i="9"/>
  <c r="E506" i="9"/>
  <c r="G505" i="9"/>
  <c r="F505" i="9"/>
  <c r="E505" i="9"/>
  <c r="G504" i="9"/>
  <c r="F504" i="9"/>
  <c r="E504" i="9"/>
  <c r="H504" i="9" s="1"/>
  <c r="G503" i="9"/>
  <c r="F503" i="9"/>
  <c r="E503" i="9"/>
  <c r="H503" i="9" s="1"/>
  <c r="G502" i="9"/>
  <c r="F502" i="9"/>
  <c r="E502" i="9"/>
  <c r="G501" i="9"/>
  <c r="F501" i="9"/>
  <c r="E501" i="9"/>
  <c r="G500" i="9"/>
  <c r="F500" i="9"/>
  <c r="E500" i="9"/>
  <c r="H500" i="9" s="1"/>
  <c r="G499" i="9"/>
  <c r="F499" i="9"/>
  <c r="E499" i="9"/>
  <c r="H499" i="9" s="1"/>
  <c r="G498" i="9"/>
  <c r="F498" i="9"/>
  <c r="E498" i="9"/>
  <c r="H498" i="9" s="1"/>
  <c r="G497" i="9"/>
  <c r="F497" i="9"/>
  <c r="E497" i="9"/>
  <c r="H497" i="9" s="1"/>
  <c r="G496" i="9"/>
  <c r="F496" i="9"/>
  <c r="E496" i="9"/>
  <c r="H496" i="9" s="1"/>
  <c r="G495" i="9"/>
  <c r="F495" i="9"/>
  <c r="E495" i="9"/>
  <c r="H495" i="9" s="1"/>
  <c r="G494" i="9"/>
  <c r="F494" i="9"/>
  <c r="E494" i="9"/>
  <c r="H494" i="9" s="1"/>
  <c r="G493" i="9"/>
  <c r="F493" i="9"/>
  <c r="E493" i="9"/>
  <c r="H493" i="9" s="1"/>
  <c r="G492" i="9"/>
  <c r="F492" i="9"/>
  <c r="E492" i="9"/>
  <c r="H492" i="9" s="1"/>
  <c r="G491" i="9"/>
  <c r="F491" i="9"/>
  <c r="E491" i="9"/>
  <c r="H491" i="9" s="1"/>
  <c r="G490" i="9"/>
  <c r="F490" i="9"/>
  <c r="E490" i="9"/>
  <c r="H490" i="9" s="1"/>
  <c r="G489" i="9"/>
  <c r="F489" i="9"/>
  <c r="E489" i="9"/>
  <c r="H489" i="9" s="1"/>
  <c r="G488" i="9"/>
  <c r="F488" i="9"/>
  <c r="E488" i="9"/>
  <c r="H488" i="9" s="1"/>
  <c r="G487" i="9"/>
  <c r="F487" i="9"/>
  <c r="E487" i="9"/>
  <c r="H487" i="9" s="1"/>
  <c r="G486" i="9"/>
  <c r="F486" i="9"/>
  <c r="E486" i="9"/>
  <c r="H486" i="9" s="1"/>
  <c r="G485" i="9"/>
  <c r="F485" i="9"/>
  <c r="E485" i="9"/>
  <c r="H485" i="9" s="1"/>
  <c r="G484" i="9"/>
  <c r="F484" i="9"/>
  <c r="E484" i="9"/>
  <c r="H484" i="9" s="1"/>
  <c r="G483" i="9"/>
  <c r="F483" i="9"/>
  <c r="E483" i="9"/>
  <c r="H483" i="9" s="1"/>
  <c r="G482" i="9"/>
  <c r="F482" i="9"/>
  <c r="E482" i="9"/>
  <c r="H482" i="9" s="1"/>
  <c r="G481" i="9"/>
  <c r="F481" i="9"/>
  <c r="E481" i="9"/>
  <c r="H481" i="9" s="1"/>
  <c r="G480" i="9"/>
  <c r="F480" i="9"/>
  <c r="E480" i="9"/>
  <c r="H480" i="9" s="1"/>
  <c r="G479" i="9"/>
  <c r="F479" i="9"/>
  <c r="E479" i="9"/>
  <c r="H479" i="9" s="1"/>
  <c r="G478" i="9"/>
  <c r="F478" i="9"/>
  <c r="E478" i="9"/>
  <c r="H478" i="9" s="1"/>
  <c r="G477" i="9"/>
  <c r="F477" i="9"/>
  <c r="E477" i="9"/>
  <c r="H477" i="9" s="1"/>
  <c r="G476" i="9"/>
  <c r="F476" i="9"/>
  <c r="E476" i="9"/>
  <c r="H476" i="9" s="1"/>
  <c r="G475" i="9"/>
  <c r="F475" i="9"/>
  <c r="E475" i="9"/>
  <c r="H475" i="9" s="1"/>
  <c r="G474" i="9"/>
  <c r="F474" i="9"/>
  <c r="E474" i="9"/>
  <c r="H474" i="9" s="1"/>
  <c r="G473" i="9"/>
  <c r="F473" i="9"/>
  <c r="E473" i="9"/>
  <c r="H473" i="9" s="1"/>
  <c r="G472" i="9"/>
  <c r="F472" i="9"/>
  <c r="E472" i="9"/>
  <c r="H472" i="9" s="1"/>
  <c r="G471" i="9"/>
  <c r="F471" i="9"/>
  <c r="E471" i="9"/>
  <c r="H471" i="9" s="1"/>
  <c r="G470" i="9"/>
  <c r="F470" i="9"/>
  <c r="E470" i="9"/>
  <c r="H470" i="9" s="1"/>
  <c r="G469" i="9"/>
  <c r="F469" i="9"/>
  <c r="E469" i="9"/>
  <c r="H469" i="9" s="1"/>
  <c r="G468" i="9"/>
  <c r="F468" i="9"/>
  <c r="E468" i="9"/>
  <c r="H468" i="9" s="1"/>
  <c r="G467" i="9"/>
  <c r="F467" i="9"/>
  <c r="E467" i="9"/>
  <c r="H467" i="9" s="1"/>
  <c r="G466" i="9"/>
  <c r="F466" i="9"/>
  <c r="E466" i="9"/>
  <c r="H466" i="9" s="1"/>
  <c r="G465" i="9"/>
  <c r="F465" i="9"/>
  <c r="E465" i="9"/>
  <c r="H465" i="9" s="1"/>
  <c r="G464" i="9"/>
  <c r="F464" i="9"/>
  <c r="E464" i="9"/>
  <c r="H464" i="9" s="1"/>
  <c r="G463" i="9"/>
  <c r="F463" i="9"/>
  <c r="E463" i="9"/>
  <c r="H463" i="9" s="1"/>
  <c r="G462" i="9"/>
  <c r="F462" i="9"/>
  <c r="E462" i="9"/>
  <c r="H462" i="9" s="1"/>
  <c r="G461" i="9"/>
  <c r="F461" i="9"/>
  <c r="E461" i="9"/>
  <c r="H461" i="9" s="1"/>
  <c r="G460" i="9"/>
  <c r="F460" i="9"/>
  <c r="E460" i="9"/>
  <c r="H460" i="9" s="1"/>
  <c r="G459" i="9"/>
  <c r="F459" i="9"/>
  <c r="E459" i="9"/>
  <c r="H459" i="9" s="1"/>
  <c r="G458" i="9"/>
  <c r="F458" i="9"/>
  <c r="E458" i="9"/>
  <c r="H458" i="9" s="1"/>
  <c r="G457" i="9"/>
  <c r="F457" i="9"/>
  <c r="E457" i="9"/>
  <c r="H457" i="9" s="1"/>
  <c r="G456" i="9"/>
  <c r="F456" i="9"/>
  <c r="E456" i="9"/>
  <c r="H456" i="9" s="1"/>
  <c r="G455" i="9"/>
  <c r="F455" i="9"/>
  <c r="E455" i="9"/>
  <c r="H455" i="9" s="1"/>
  <c r="G454" i="9"/>
  <c r="F454" i="9"/>
  <c r="E454" i="9"/>
  <c r="H454" i="9" s="1"/>
  <c r="G453" i="9"/>
  <c r="F453" i="9"/>
  <c r="E453" i="9"/>
  <c r="H453" i="9" s="1"/>
  <c r="G452" i="9"/>
  <c r="F452" i="9"/>
  <c r="E452" i="9"/>
  <c r="H452" i="9" s="1"/>
  <c r="G451" i="9"/>
  <c r="F451" i="9"/>
  <c r="E451" i="9"/>
  <c r="H451" i="9" s="1"/>
  <c r="G450" i="9"/>
  <c r="F450" i="9"/>
  <c r="E450" i="9"/>
  <c r="H450" i="9" s="1"/>
  <c r="G449" i="9"/>
  <c r="F449" i="9"/>
  <c r="E449" i="9"/>
  <c r="H449" i="9" s="1"/>
  <c r="G448" i="9"/>
  <c r="F448" i="9"/>
  <c r="E448" i="9"/>
  <c r="H448" i="9" s="1"/>
  <c r="G447" i="9"/>
  <c r="F447" i="9"/>
  <c r="E447" i="9"/>
  <c r="H447" i="9" s="1"/>
  <c r="G446" i="9"/>
  <c r="F446" i="9"/>
  <c r="E446" i="9"/>
  <c r="H446" i="9" s="1"/>
  <c r="G445" i="9"/>
  <c r="F445" i="9"/>
  <c r="E445" i="9"/>
  <c r="H445" i="9" s="1"/>
  <c r="G444" i="9"/>
  <c r="F444" i="9"/>
  <c r="E444" i="9"/>
  <c r="H444" i="9" s="1"/>
  <c r="G443" i="9"/>
  <c r="F443" i="9"/>
  <c r="E443" i="9"/>
  <c r="H443" i="9" s="1"/>
  <c r="G442" i="9"/>
  <c r="F442" i="9"/>
  <c r="E442" i="9"/>
  <c r="H442" i="9" s="1"/>
  <c r="G441" i="9"/>
  <c r="F441" i="9"/>
  <c r="E441" i="9"/>
  <c r="H441" i="9" s="1"/>
  <c r="G440" i="9"/>
  <c r="F440" i="9"/>
  <c r="E440" i="9"/>
  <c r="H440" i="9" s="1"/>
  <c r="G439" i="9"/>
  <c r="F439" i="9"/>
  <c r="E439" i="9"/>
  <c r="H439" i="9" s="1"/>
  <c r="G438" i="9"/>
  <c r="F438" i="9"/>
  <c r="E438" i="9"/>
  <c r="H438" i="9" s="1"/>
  <c r="G437" i="9"/>
  <c r="F437" i="9"/>
  <c r="E437" i="9"/>
  <c r="H437" i="9" s="1"/>
  <c r="G436" i="9"/>
  <c r="F436" i="9"/>
  <c r="E436" i="9"/>
  <c r="H436" i="9" s="1"/>
  <c r="G435" i="9"/>
  <c r="F435" i="9"/>
  <c r="E435" i="9"/>
  <c r="H435" i="9" s="1"/>
  <c r="G434" i="9"/>
  <c r="F434" i="9"/>
  <c r="E434" i="9"/>
  <c r="H434" i="9" s="1"/>
  <c r="G433" i="9"/>
  <c r="F433" i="9"/>
  <c r="E433" i="9"/>
  <c r="H433" i="9" s="1"/>
  <c r="G432" i="9"/>
  <c r="F432" i="9"/>
  <c r="E432" i="9"/>
  <c r="H432" i="9" s="1"/>
  <c r="G431" i="9"/>
  <c r="F431" i="9"/>
  <c r="E431" i="9"/>
  <c r="H431" i="9" s="1"/>
  <c r="G430" i="9"/>
  <c r="F430" i="9"/>
  <c r="E430" i="9"/>
  <c r="H430" i="9" s="1"/>
  <c r="G429" i="9"/>
  <c r="F429" i="9"/>
  <c r="E429" i="9"/>
  <c r="H429" i="9" s="1"/>
  <c r="G428" i="9"/>
  <c r="F428" i="9"/>
  <c r="E428" i="9"/>
  <c r="H428" i="9" s="1"/>
  <c r="G427" i="9"/>
  <c r="F427" i="9"/>
  <c r="E427" i="9"/>
  <c r="H427" i="9" s="1"/>
  <c r="G426" i="9"/>
  <c r="F426" i="9"/>
  <c r="E426" i="9"/>
  <c r="G425" i="9"/>
  <c r="F425" i="9"/>
  <c r="E425" i="9"/>
  <c r="G424" i="9"/>
  <c r="F424" i="9"/>
  <c r="E424" i="9"/>
  <c r="G423" i="9"/>
  <c r="F423" i="9"/>
  <c r="E423" i="9"/>
  <c r="G422" i="9"/>
  <c r="F422" i="9"/>
  <c r="E422" i="9"/>
  <c r="G421" i="9"/>
  <c r="F421" i="9"/>
  <c r="E421" i="9"/>
  <c r="G420" i="9"/>
  <c r="F420" i="9"/>
  <c r="E420" i="9"/>
  <c r="G419" i="9"/>
  <c r="F419" i="9"/>
  <c r="E419" i="9"/>
  <c r="G418" i="9"/>
  <c r="F418" i="9"/>
  <c r="E418" i="9"/>
  <c r="G417" i="9"/>
  <c r="F417" i="9"/>
  <c r="E417" i="9"/>
  <c r="G416" i="9"/>
  <c r="F416" i="9"/>
  <c r="E416" i="9"/>
  <c r="G415" i="9"/>
  <c r="F415" i="9"/>
  <c r="E415" i="9"/>
  <c r="G414" i="9"/>
  <c r="F414" i="9"/>
  <c r="E414" i="9"/>
  <c r="G413" i="9"/>
  <c r="F413" i="9"/>
  <c r="E413" i="9"/>
  <c r="G412" i="9"/>
  <c r="F412" i="9"/>
  <c r="E412" i="9"/>
  <c r="G411" i="9"/>
  <c r="F411" i="9"/>
  <c r="E411" i="9"/>
  <c r="G410" i="9"/>
  <c r="F410" i="9"/>
  <c r="E410" i="9"/>
  <c r="G409" i="9"/>
  <c r="F409" i="9"/>
  <c r="E409" i="9"/>
  <c r="G408" i="9"/>
  <c r="F408" i="9"/>
  <c r="E408" i="9"/>
  <c r="G407" i="9"/>
  <c r="F407" i="9"/>
  <c r="E407" i="9"/>
  <c r="H407" i="9" s="1"/>
  <c r="G406" i="9"/>
  <c r="F406" i="9"/>
  <c r="E406" i="9"/>
  <c r="G405" i="9"/>
  <c r="F405" i="9"/>
  <c r="E405" i="9"/>
  <c r="G404" i="9"/>
  <c r="F404" i="9"/>
  <c r="E404" i="9"/>
  <c r="G403" i="9"/>
  <c r="F403" i="9"/>
  <c r="E403" i="9"/>
  <c r="H403" i="9" s="1"/>
  <c r="G402" i="9"/>
  <c r="F402" i="9"/>
  <c r="E402" i="9"/>
  <c r="G401" i="9"/>
  <c r="F401" i="9"/>
  <c r="E401" i="9"/>
  <c r="G400" i="9"/>
  <c r="F400" i="9"/>
  <c r="E400" i="9"/>
  <c r="G399" i="9"/>
  <c r="F399" i="9"/>
  <c r="E399" i="9"/>
  <c r="H399" i="9" s="1"/>
  <c r="G398" i="9"/>
  <c r="F398" i="9"/>
  <c r="E398" i="9"/>
  <c r="G397" i="9"/>
  <c r="F397" i="9"/>
  <c r="E397" i="9"/>
  <c r="G396" i="9"/>
  <c r="F396" i="9"/>
  <c r="E396" i="9"/>
  <c r="G395" i="9"/>
  <c r="F395" i="9"/>
  <c r="E395" i="9"/>
  <c r="H395" i="9" s="1"/>
  <c r="G394" i="9"/>
  <c r="F394" i="9"/>
  <c r="E394" i="9"/>
  <c r="G393" i="9"/>
  <c r="F393" i="9"/>
  <c r="E393" i="9"/>
  <c r="G392" i="9"/>
  <c r="F392" i="9"/>
  <c r="E392" i="9"/>
  <c r="G391" i="9"/>
  <c r="F391" i="9"/>
  <c r="E391" i="9"/>
  <c r="H391" i="9" s="1"/>
  <c r="G390" i="9"/>
  <c r="F390" i="9"/>
  <c r="E390" i="9"/>
  <c r="G389" i="9"/>
  <c r="F389" i="9"/>
  <c r="E389" i="9"/>
  <c r="G388" i="9"/>
  <c r="F388" i="9"/>
  <c r="E388" i="9"/>
  <c r="G387" i="9"/>
  <c r="F387" i="9"/>
  <c r="E387" i="9"/>
  <c r="H387" i="9" s="1"/>
  <c r="G386" i="9"/>
  <c r="F386" i="9"/>
  <c r="E386" i="9"/>
  <c r="G385" i="9"/>
  <c r="F385" i="9"/>
  <c r="E385" i="9"/>
  <c r="G384" i="9"/>
  <c r="F384" i="9"/>
  <c r="E384" i="9"/>
  <c r="G383" i="9"/>
  <c r="F383" i="9"/>
  <c r="E383" i="9"/>
  <c r="H383" i="9" s="1"/>
  <c r="G382" i="9"/>
  <c r="F382" i="9"/>
  <c r="E382" i="9"/>
  <c r="G381" i="9"/>
  <c r="F381" i="9"/>
  <c r="E381" i="9"/>
  <c r="G380" i="9"/>
  <c r="F380" i="9"/>
  <c r="E380" i="9"/>
  <c r="G379" i="9"/>
  <c r="F379" i="9"/>
  <c r="E379" i="9"/>
  <c r="H379" i="9" s="1"/>
  <c r="G378" i="9"/>
  <c r="F378" i="9"/>
  <c r="E378" i="9"/>
  <c r="G377" i="9"/>
  <c r="F377" i="9"/>
  <c r="E377" i="9"/>
  <c r="G376" i="9"/>
  <c r="F376" i="9"/>
  <c r="E376" i="9"/>
  <c r="G375" i="9"/>
  <c r="F375" i="9"/>
  <c r="E375" i="9"/>
  <c r="H375" i="9" s="1"/>
  <c r="G374" i="9"/>
  <c r="F374" i="9"/>
  <c r="E374" i="9"/>
  <c r="G373" i="9"/>
  <c r="F373" i="9"/>
  <c r="E373" i="9"/>
  <c r="G372" i="9"/>
  <c r="F372" i="9"/>
  <c r="E372" i="9"/>
  <c r="G371" i="9"/>
  <c r="F371" i="9"/>
  <c r="E371" i="9"/>
  <c r="H371" i="9" s="1"/>
  <c r="G370" i="9"/>
  <c r="F370" i="9"/>
  <c r="E370" i="9"/>
  <c r="G369" i="9"/>
  <c r="F369" i="9"/>
  <c r="E369" i="9"/>
  <c r="G368" i="9"/>
  <c r="F368" i="9"/>
  <c r="E368" i="9"/>
  <c r="G367" i="9"/>
  <c r="F367" i="9"/>
  <c r="E367" i="9"/>
  <c r="G366" i="9"/>
  <c r="F366" i="9"/>
  <c r="E366" i="9"/>
  <c r="G365" i="9"/>
  <c r="F365" i="9"/>
  <c r="E365" i="9"/>
  <c r="G364" i="9"/>
  <c r="F364" i="9"/>
  <c r="E364" i="9"/>
  <c r="G363" i="9"/>
  <c r="F363" i="9"/>
  <c r="E363" i="9"/>
  <c r="G362" i="9"/>
  <c r="F362" i="9"/>
  <c r="E362" i="9"/>
  <c r="G361" i="9"/>
  <c r="F361" i="9"/>
  <c r="E361" i="9"/>
  <c r="G360" i="9"/>
  <c r="F360" i="9"/>
  <c r="E360" i="9"/>
  <c r="G359" i="9"/>
  <c r="F359" i="9"/>
  <c r="E359" i="9"/>
  <c r="G358" i="9"/>
  <c r="F358" i="9"/>
  <c r="E358" i="9"/>
  <c r="G357" i="9"/>
  <c r="F357" i="9"/>
  <c r="E357" i="9"/>
  <c r="G356" i="9"/>
  <c r="F356" i="9"/>
  <c r="E356" i="9"/>
  <c r="G355" i="9"/>
  <c r="F355" i="9"/>
  <c r="E355" i="9"/>
  <c r="G354" i="9"/>
  <c r="F354" i="9"/>
  <c r="E354" i="9"/>
  <c r="G353" i="9"/>
  <c r="F353" i="9"/>
  <c r="E353" i="9"/>
  <c r="G352" i="9"/>
  <c r="F352" i="9"/>
  <c r="E352" i="9"/>
  <c r="G351" i="9"/>
  <c r="F351" i="9"/>
  <c r="E351" i="9"/>
  <c r="G350" i="9"/>
  <c r="F350" i="9"/>
  <c r="E350" i="9"/>
  <c r="G349" i="9"/>
  <c r="F349" i="9"/>
  <c r="E349" i="9"/>
  <c r="G348" i="9"/>
  <c r="F348" i="9"/>
  <c r="E348" i="9"/>
  <c r="G347" i="9"/>
  <c r="F347" i="9"/>
  <c r="E347" i="9"/>
  <c r="G346" i="9"/>
  <c r="F346" i="9"/>
  <c r="E346" i="9"/>
  <c r="G345" i="9"/>
  <c r="F345" i="9"/>
  <c r="E345" i="9"/>
  <c r="G344" i="9"/>
  <c r="F344" i="9"/>
  <c r="E344" i="9"/>
  <c r="G343" i="9"/>
  <c r="F343" i="9"/>
  <c r="E343" i="9"/>
  <c r="G342" i="9"/>
  <c r="F342" i="9"/>
  <c r="E342" i="9"/>
  <c r="G341" i="9"/>
  <c r="F341" i="9"/>
  <c r="E341" i="9"/>
  <c r="G340" i="9"/>
  <c r="F340" i="9"/>
  <c r="E340" i="9"/>
  <c r="G339" i="9"/>
  <c r="F339" i="9"/>
  <c r="E339" i="9"/>
  <c r="H339" i="9" s="1"/>
  <c r="G338" i="9"/>
  <c r="F338" i="9"/>
  <c r="E338" i="9"/>
  <c r="G337" i="9"/>
  <c r="F337" i="9"/>
  <c r="E337" i="9"/>
  <c r="G336" i="9"/>
  <c r="F336" i="9"/>
  <c r="E336" i="9"/>
  <c r="G335" i="9"/>
  <c r="F335" i="9"/>
  <c r="E335" i="9"/>
  <c r="G334" i="9"/>
  <c r="F334" i="9"/>
  <c r="E334" i="9"/>
  <c r="G333" i="9"/>
  <c r="F333" i="9"/>
  <c r="E333" i="9"/>
  <c r="G332" i="9"/>
  <c r="F332" i="9"/>
  <c r="E332" i="9"/>
  <c r="G331" i="9"/>
  <c r="F331" i="9"/>
  <c r="E331" i="9"/>
  <c r="G330" i="9"/>
  <c r="F330" i="9"/>
  <c r="E330" i="9"/>
  <c r="G329" i="9"/>
  <c r="F329" i="9"/>
  <c r="E329" i="9"/>
  <c r="G328" i="9"/>
  <c r="F328" i="9"/>
  <c r="E328" i="9"/>
  <c r="G327" i="9"/>
  <c r="F327" i="9"/>
  <c r="E327" i="9"/>
  <c r="G326" i="9"/>
  <c r="F326" i="9"/>
  <c r="E326" i="9"/>
  <c r="G325" i="9"/>
  <c r="F325" i="9"/>
  <c r="E325" i="9"/>
  <c r="G324" i="9"/>
  <c r="F324" i="9"/>
  <c r="E324" i="9"/>
  <c r="G323" i="9"/>
  <c r="F323" i="9"/>
  <c r="E323" i="9"/>
  <c r="G322" i="9"/>
  <c r="F322" i="9"/>
  <c r="E322" i="9"/>
  <c r="G321" i="9"/>
  <c r="F321" i="9"/>
  <c r="E321" i="9"/>
  <c r="G320" i="9"/>
  <c r="F320" i="9"/>
  <c r="E320" i="9"/>
  <c r="G319" i="9"/>
  <c r="F319" i="9"/>
  <c r="E319" i="9"/>
  <c r="G318" i="9"/>
  <c r="F318" i="9"/>
  <c r="E318" i="9"/>
  <c r="G317" i="9"/>
  <c r="F317" i="9"/>
  <c r="E317" i="9"/>
  <c r="G316" i="9"/>
  <c r="F316" i="9"/>
  <c r="E316" i="9"/>
  <c r="G315" i="9"/>
  <c r="F315" i="9"/>
  <c r="E315" i="9"/>
  <c r="G314" i="9"/>
  <c r="F314" i="9"/>
  <c r="E314" i="9"/>
  <c r="G313" i="9"/>
  <c r="F313" i="9"/>
  <c r="E313" i="9"/>
  <c r="G312" i="9"/>
  <c r="F312" i="9"/>
  <c r="E312" i="9"/>
  <c r="G311" i="9"/>
  <c r="F311" i="9"/>
  <c r="E311" i="9"/>
  <c r="G310" i="9"/>
  <c r="F310" i="9"/>
  <c r="E310" i="9"/>
  <c r="G309" i="9"/>
  <c r="F309" i="9"/>
  <c r="E309" i="9"/>
  <c r="G308" i="9"/>
  <c r="F308" i="9"/>
  <c r="E308" i="9"/>
  <c r="G307" i="9"/>
  <c r="F307" i="9"/>
  <c r="E307" i="9"/>
  <c r="G306" i="9"/>
  <c r="F306" i="9"/>
  <c r="E306" i="9"/>
  <c r="G305" i="9"/>
  <c r="F305" i="9"/>
  <c r="E305" i="9"/>
  <c r="G304" i="9"/>
  <c r="F304" i="9"/>
  <c r="E304" i="9"/>
  <c r="G303" i="9"/>
  <c r="F303" i="9"/>
  <c r="E303" i="9"/>
  <c r="G302" i="9"/>
  <c r="F302" i="9"/>
  <c r="E302" i="9"/>
  <c r="G301" i="9"/>
  <c r="F301" i="9"/>
  <c r="E301" i="9"/>
  <c r="G300" i="9"/>
  <c r="F300" i="9"/>
  <c r="E300" i="9"/>
  <c r="G299" i="9"/>
  <c r="F299" i="9"/>
  <c r="E299" i="9"/>
  <c r="G298" i="9"/>
  <c r="F298" i="9"/>
  <c r="E298" i="9"/>
  <c r="G297" i="9"/>
  <c r="F297" i="9"/>
  <c r="E297" i="9"/>
  <c r="G296" i="9"/>
  <c r="F296" i="9"/>
  <c r="E296" i="9"/>
  <c r="G295" i="9"/>
  <c r="F295" i="9"/>
  <c r="E295" i="9"/>
  <c r="G294" i="9"/>
  <c r="F294" i="9"/>
  <c r="E294" i="9"/>
  <c r="G293" i="9"/>
  <c r="F293" i="9"/>
  <c r="E293" i="9"/>
  <c r="G292" i="9"/>
  <c r="F292" i="9"/>
  <c r="E292" i="9"/>
  <c r="G291" i="9"/>
  <c r="F291" i="9"/>
  <c r="E291" i="9"/>
  <c r="G290" i="9"/>
  <c r="F290" i="9"/>
  <c r="E290" i="9"/>
  <c r="G289" i="9"/>
  <c r="F289" i="9"/>
  <c r="E289" i="9"/>
  <c r="G288" i="9"/>
  <c r="F288" i="9"/>
  <c r="E288" i="9"/>
  <c r="G287" i="9"/>
  <c r="F287" i="9"/>
  <c r="E287" i="9"/>
  <c r="G286" i="9"/>
  <c r="F286" i="9"/>
  <c r="E286" i="9"/>
  <c r="G285" i="9"/>
  <c r="F285" i="9"/>
  <c r="E285" i="9"/>
  <c r="G284" i="9"/>
  <c r="F284" i="9"/>
  <c r="E284" i="9"/>
  <c r="G283" i="9"/>
  <c r="F283" i="9"/>
  <c r="E283" i="9"/>
  <c r="G282" i="9"/>
  <c r="F282" i="9"/>
  <c r="E282" i="9"/>
  <c r="G281" i="9"/>
  <c r="F281" i="9"/>
  <c r="E281" i="9"/>
  <c r="G280" i="9"/>
  <c r="F280" i="9"/>
  <c r="E280" i="9"/>
  <c r="G279" i="9"/>
  <c r="F279" i="9"/>
  <c r="E279" i="9"/>
  <c r="G278" i="9"/>
  <c r="F278" i="9"/>
  <c r="E278" i="9"/>
  <c r="G277" i="9"/>
  <c r="F277" i="9"/>
  <c r="E277" i="9"/>
  <c r="G276" i="9"/>
  <c r="F276" i="9"/>
  <c r="E276" i="9"/>
  <c r="G275" i="9"/>
  <c r="F275" i="9"/>
  <c r="E275" i="9"/>
  <c r="G274" i="9"/>
  <c r="F274" i="9"/>
  <c r="E274" i="9"/>
  <c r="G273" i="9"/>
  <c r="F273" i="9"/>
  <c r="E273" i="9"/>
  <c r="G272" i="9"/>
  <c r="F272" i="9"/>
  <c r="E272" i="9"/>
  <c r="G271" i="9"/>
  <c r="F271" i="9"/>
  <c r="E271" i="9"/>
  <c r="G270" i="9"/>
  <c r="F270" i="9"/>
  <c r="E270" i="9"/>
  <c r="G269" i="9"/>
  <c r="F269" i="9"/>
  <c r="E269" i="9"/>
  <c r="G268" i="9"/>
  <c r="F268" i="9"/>
  <c r="E268" i="9"/>
  <c r="G267" i="9"/>
  <c r="F267" i="9"/>
  <c r="E267" i="9"/>
  <c r="G266" i="9"/>
  <c r="F266" i="9"/>
  <c r="E266" i="9"/>
  <c r="G265" i="9"/>
  <c r="F265" i="9"/>
  <c r="E265" i="9"/>
  <c r="G264" i="9"/>
  <c r="F264" i="9"/>
  <c r="E264" i="9"/>
  <c r="G263" i="9"/>
  <c r="F263" i="9"/>
  <c r="E263" i="9"/>
  <c r="G262" i="9"/>
  <c r="F262" i="9"/>
  <c r="E262" i="9"/>
  <c r="G261" i="9"/>
  <c r="H261" i="9" s="1"/>
  <c r="F261" i="9"/>
  <c r="E261" i="9"/>
  <c r="G260" i="9"/>
  <c r="F260" i="9"/>
  <c r="E260" i="9"/>
  <c r="G259" i="9"/>
  <c r="F259" i="9"/>
  <c r="E259" i="9"/>
  <c r="G258" i="9"/>
  <c r="F258" i="9"/>
  <c r="E258" i="9"/>
  <c r="G257" i="9"/>
  <c r="H257" i="9" s="1"/>
  <c r="F257" i="9"/>
  <c r="E257" i="9"/>
  <c r="G256" i="9"/>
  <c r="F256" i="9"/>
  <c r="E256" i="9"/>
  <c r="G255" i="9"/>
  <c r="F255" i="9"/>
  <c r="E255" i="9"/>
  <c r="G254" i="9"/>
  <c r="F254" i="9"/>
  <c r="E254" i="9"/>
  <c r="G253" i="9"/>
  <c r="F253" i="9"/>
  <c r="E253" i="9"/>
  <c r="G252" i="9"/>
  <c r="F252" i="9"/>
  <c r="E252" i="9"/>
  <c r="G251" i="9"/>
  <c r="F251" i="9"/>
  <c r="E251" i="9"/>
  <c r="G250" i="9"/>
  <c r="F250" i="9"/>
  <c r="E250" i="9"/>
  <c r="G249" i="9"/>
  <c r="F249" i="9"/>
  <c r="E249" i="9"/>
  <c r="G248" i="9"/>
  <c r="F248" i="9"/>
  <c r="E248" i="9"/>
  <c r="G247" i="9"/>
  <c r="F247" i="9"/>
  <c r="E247" i="9"/>
  <c r="G246" i="9"/>
  <c r="F246" i="9"/>
  <c r="E246" i="9"/>
  <c r="G245" i="9"/>
  <c r="F245" i="9"/>
  <c r="E245" i="9"/>
  <c r="G244" i="9"/>
  <c r="F244" i="9"/>
  <c r="E244" i="9"/>
  <c r="G243" i="9"/>
  <c r="F243" i="9"/>
  <c r="E243" i="9"/>
  <c r="G242" i="9"/>
  <c r="F242" i="9"/>
  <c r="E242" i="9"/>
  <c r="G241" i="9"/>
  <c r="F241" i="9"/>
  <c r="E241" i="9"/>
  <c r="G240" i="9"/>
  <c r="F240" i="9"/>
  <c r="E240" i="9"/>
  <c r="G239" i="9"/>
  <c r="F239" i="9"/>
  <c r="E239" i="9"/>
  <c r="G238" i="9"/>
  <c r="F238" i="9"/>
  <c r="E238" i="9"/>
  <c r="G237" i="9"/>
  <c r="F237" i="9"/>
  <c r="E237" i="9"/>
  <c r="G236" i="9"/>
  <c r="F236" i="9"/>
  <c r="E236" i="9"/>
  <c r="G235" i="9"/>
  <c r="F235" i="9"/>
  <c r="E235" i="9"/>
  <c r="G234" i="9"/>
  <c r="F234" i="9"/>
  <c r="E234" i="9"/>
  <c r="G233" i="9"/>
  <c r="F233" i="9"/>
  <c r="E233" i="9"/>
  <c r="G232" i="9"/>
  <c r="F232" i="9"/>
  <c r="E232" i="9"/>
  <c r="G231" i="9"/>
  <c r="F231" i="9"/>
  <c r="E231" i="9"/>
  <c r="G230" i="9"/>
  <c r="F230" i="9"/>
  <c r="E230" i="9"/>
  <c r="G229" i="9"/>
  <c r="F229" i="9"/>
  <c r="E229" i="9"/>
  <c r="G228" i="9"/>
  <c r="F228" i="9"/>
  <c r="E228" i="9"/>
  <c r="G227" i="9"/>
  <c r="F227" i="9"/>
  <c r="E227" i="9"/>
  <c r="G226" i="9"/>
  <c r="F226" i="9"/>
  <c r="E226" i="9"/>
  <c r="G225" i="9"/>
  <c r="F225" i="9"/>
  <c r="E225" i="9"/>
  <c r="G224" i="9"/>
  <c r="F224" i="9"/>
  <c r="E224" i="9"/>
  <c r="G223" i="9"/>
  <c r="F223" i="9"/>
  <c r="E223" i="9"/>
  <c r="G222" i="9"/>
  <c r="F222" i="9"/>
  <c r="E222" i="9"/>
  <c r="G221" i="9"/>
  <c r="F221" i="9"/>
  <c r="E221" i="9"/>
  <c r="G220" i="9"/>
  <c r="F220" i="9"/>
  <c r="E220" i="9"/>
  <c r="G219" i="9"/>
  <c r="F219" i="9"/>
  <c r="E219" i="9"/>
  <c r="G218" i="9"/>
  <c r="F218" i="9"/>
  <c r="E218" i="9"/>
  <c r="G217" i="9"/>
  <c r="F217" i="9"/>
  <c r="E217" i="9"/>
  <c r="G216" i="9"/>
  <c r="F216" i="9"/>
  <c r="E216" i="9"/>
  <c r="G215" i="9"/>
  <c r="F215" i="9"/>
  <c r="E215" i="9"/>
  <c r="G214" i="9"/>
  <c r="F214" i="9"/>
  <c r="E214" i="9"/>
  <c r="G213" i="9"/>
  <c r="F213" i="9"/>
  <c r="E213" i="9"/>
  <c r="G212" i="9"/>
  <c r="F212" i="9"/>
  <c r="E212" i="9"/>
  <c r="G211" i="9"/>
  <c r="F211" i="9"/>
  <c r="E211" i="9"/>
  <c r="G210" i="9"/>
  <c r="F210" i="9"/>
  <c r="E210" i="9"/>
  <c r="G209" i="9"/>
  <c r="F209" i="9"/>
  <c r="E209" i="9"/>
  <c r="G208" i="9"/>
  <c r="F208" i="9"/>
  <c r="E208" i="9"/>
  <c r="G207" i="9"/>
  <c r="F207" i="9"/>
  <c r="E207" i="9"/>
  <c r="G206" i="9"/>
  <c r="F206" i="9"/>
  <c r="E206" i="9"/>
  <c r="G205" i="9"/>
  <c r="F205" i="9"/>
  <c r="E205" i="9"/>
  <c r="G204" i="9"/>
  <c r="F204" i="9"/>
  <c r="E204" i="9"/>
  <c r="G203" i="9"/>
  <c r="F203" i="9"/>
  <c r="E203" i="9"/>
  <c r="G202" i="9"/>
  <c r="F202" i="9"/>
  <c r="E202" i="9"/>
  <c r="G201" i="9"/>
  <c r="F201" i="9"/>
  <c r="E201" i="9"/>
  <c r="G200" i="9"/>
  <c r="F200" i="9"/>
  <c r="E200" i="9"/>
  <c r="G199" i="9"/>
  <c r="F199" i="9"/>
  <c r="E199" i="9"/>
  <c r="G198" i="9"/>
  <c r="F198" i="9"/>
  <c r="E198" i="9"/>
  <c r="G197" i="9"/>
  <c r="F197" i="9"/>
  <c r="E197" i="9"/>
  <c r="G196" i="9"/>
  <c r="F196" i="9"/>
  <c r="E196" i="9"/>
  <c r="G195" i="9"/>
  <c r="F195" i="9"/>
  <c r="E195" i="9"/>
  <c r="G194" i="9"/>
  <c r="F194" i="9"/>
  <c r="E194" i="9"/>
  <c r="G193" i="9"/>
  <c r="F193" i="9"/>
  <c r="E193" i="9"/>
  <c r="G192" i="9"/>
  <c r="F192" i="9"/>
  <c r="E192" i="9"/>
  <c r="G191" i="9"/>
  <c r="F191" i="9"/>
  <c r="E191" i="9"/>
  <c r="G190" i="9"/>
  <c r="F190" i="9"/>
  <c r="E190" i="9"/>
  <c r="G189" i="9"/>
  <c r="F189" i="9"/>
  <c r="E189" i="9"/>
  <c r="G188" i="9"/>
  <c r="F188" i="9"/>
  <c r="E188" i="9"/>
  <c r="G187" i="9"/>
  <c r="F187" i="9"/>
  <c r="E187" i="9"/>
  <c r="G186" i="9"/>
  <c r="F186" i="9"/>
  <c r="E186" i="9"/>
  <c r="G185" i="9"/>
  <c r="F185" i="9"/>
  <c r="E185" i="9"/>
  <c r="G184" i="9"/>
  <c r="F184" i="9"/>
  <c r="E184" i="9"/>
  <c r="G183" i="9"/>
  <c r="F183" i="9"/>
  <c r="E183" i="9"/>
  <c r="G182" i="9"/>
  <c r="F182" i="9"/>
  <c r="E182" i="9"/>
  <c r="G181" i="9"/>
  <c r="F181" i="9"/>
  <c r="E181" i="9"/>
  <c r="G180" i="9"/>
  <c r="F180" i="9"/>
  <c r="E180" i="9"/>
  <c r="G179" i="9"/>
  <c r="F179" i="9"/>
  <c r="E179" i="9"/>
  <c r="G178" i="9"/>
  <c r="F178" i="9"/>
  <c r="E178" i="9"/>
  <c r="G177" i="9"/>
  <c r="F177" i="9"/>
  <c r="E177" i="9"/>
  <c r="G176" i="9"/>
  <c r="F176" i="9"/>
  <c r="E176" i="9"/>
  <c r="G175" i="9"/>
  <c r="F175" i="9"/>
  <c r="E175" i="9"/>
  <c r="H175" i="9" s="1"/>
  <c r="G174" i="9"/>
  <c r="F174" i="9"/>
  <c r="E174" i="9"/>
  <c r="G173" i="9"/>
  <c r="F173" i="9"/>
  <c r="E173" i="9"/>
  <c r="G172" i="9"/>
  <c r="F172" i="9"/>
  <c r="E172" i="9"/>
  <c r="G171" i="9"/>
  <c r="F171" i="9"/>
  <c r="E171" i="9"/>
  <c r="H171" i="9" s="1"/>
  <c r="G170" i="9"/>
  <c r="F170" i="9"/>
  <c r="E170" i="9"/>
  <c r="G169" i="9"/>
  <c r="F169" i="9"/>
  <c r="E169" i="9"/>
  <c r="G168" i="9"/>
  <c r="F168" i="9"/>
  <c r="E168" i="9"/>
  <c r="G167" i="9"/>
  <c r="F167" i="9"/>
  <c r="E167" i="9"/>
  <c r="H167" i="9" s="1"/>
  <c r="G166" i="9"/>
  <c r="F166" i="9"/>
  <c r="E166" i="9"/>
  <c r="G165" i="9"/>
  <c r="F165" i="9"/>
  <c r="E165" i="9"/>
  <c r="G164" i="9"/>
  <c r="F164" i="9"/>
  <c r="E164" i="9"/>
  <c r="G163" i="9"/>
  <c r="F163" i="9"/>
  <c r="E163" i="9"/>
  <c r="H163" i="9" s="1"/>
  <c r="G162" i="9"/>
  <c r="F162" i="9"/>
  <c r="E162" i="9"/>
  <c r="G161" i="9"/>
  <c r="F161" i="9"/>
  <c r="E161" i="9"/>
  <c r="G160" i="9"/>
  <c r="F160" i="9"/>
  <c r="E160" i="9"/>
  <c r="G159" i="9"/>
  <c r="F159" i="9"/>
  <c r="E159" i="9"/>
  <c r="H159" i="9" s="1"/>
  <c r="G158" i="9"/>
  <c r="F158" i="9"/>
  <c r="E158" i="9"/>
  <c r="G157" i="9"/>
  <c r="F157" i="9"/>
  <c r="E157" i="9"/>
  <c r="G156" i="9"/>
  <c r="F156" i="9"/>
  <c r="E156" i="9"/>
  <c r="G155" i="9"/>
  <c r="F155" i="9"/>
  <c r="E155" i="9"/>
  <c r="H155" i="9" s="1"/>
  <c r="G154" i="9"/>
  <c r="F154" i="9"/>
  <c r="E154" i="9"/>
  <c r="G153" i="9"/>
  <c r="F153" i="9"/>
  <c r="E153" i="9"/>
  <c r="G152" i="9"/>
  <c r="F152" i="9"/>
  <c r="E152" i="9"/>
  <c r="G151" i="9"/>
  <c r="F151" i="9"/>
  <c r="E151" i="9"/>
  <c r="H151" i="9" s="1"/>
  <c r="G150" i="9"/>
  <c r="F150" i="9"/>
  <c r="E150" i="9"/>
  <c r="G149" i="9"/>
  <c r="F149" i="9"/>
  <c r="E149" i="9"/>
  <c r="G148" i="9"/>
  <c r="F148" i="9"/>
  <c r="E148" i="9"/>
  <c r="G147" i="9"/>
  <c r="F147" i="9"/>
  <c r="E147" i="9"/>
  <c r="H147" i="9" s="1"/>
  <c r="G146" i="9"/>
  <c r="F146" i="9"/>
  <c r="E146" i="9"/>
  <c r="G145" i="9"/>
  <c r="F145" i="9"/>
  <c r="E145" i="9"/>
  <c r="G144" i="9"/>
  <c r="F144" i="9"/>
  <c r="E144" i="9"/>
  <c r="G143" i="9"/>
  <c r="F143" i="9"/>
  <c r="E143" i="9"/>
  <c r="H143" i="9" s="1"/>
  <c r="G142" i="9"/>
  <c r="F142" i="9"/>
  <c r="E142" i="9"/>
  <c r="G141" i="9"/>
  <c r="F141" i="9"/>
  <c r="E141" i="9"/>
  <c r="G140" i="9"/>
  <c r="F140" i="9"/>
  <c r="E140" i="9"/>
  <c r="G139" i="9"/>
  <c r="F139" i="9"/>
  <c r="E139" i="9"/>
  <c r="H139" i="9" s="1"/>
  <c r="G138" i="9"/>
  <c r="F138" i="9"/>
  <c r="E138" i="9"/>
  <c r="G137" i="9"/>
  <c r="F137" i="9"/>
  <c r="E137" i="9"/>
  <c r="G136" i="9"/>
  <c r="F136" i="9"/>
  <c r="E136" i="9"/>
  <c r="G135" i="9"/>
  <c r="F135" i="9"/>
  <c r="E135" i="9"/>
  <c r="H135" i="9" s="1"/>
  <c r="G134" i="9"/>
  <c r="F134" i="9"/>
  <c r="E134" i="9"/>
  <c r="G133" i="9"/>
  <c r="F133" i="9"/>
  <c r="E133" i="9"/>
  <c r="G132" i="9"/>
  <c r="F132" i="9"/>
  <c r="E132" i="9"/>
  <c r="G131" i="9"/>
  <c r="F131" i="9"/>
  <c r="E131" i="9"/>
  <c r="H131" i="9" s="1"/>
  <c r="G130" i="9"/>
  <c r="F130" i="9"/>
  <c r="E130" i="9"/>
  <c r="G129" i="9"/>
  <c r="F129" i="9"/>
  <c r="E129" i="9"/>
  <c r="G128" i="9"/>
  <c r="F128" i="9"/>
  <c r="E128" i="9"/>
  <c r="G127" i="9"/>
  <c r="F127" i="9"/>
  <c r="E127" i="9"/>
  <c r="H127" i="9" s="1"/>
  <c r="G126" i="9"/>
  <c r="F126" i="9"/>
  <c r="E126" i="9"/>
  <c r="G125" i="9"/>
  <c r="F125" i="9"/>
  <c r="E125" i="9"/>
  <c r="G124" i="9"/>
  <c r="F124" i="9"/>
  <c r="E124" i="9"/>
  <c r="G123" i="9"/>
  <c r="F123" i="9"/>
  <c r="E123" i="9"/>
  <c r="H123" i="9" s="1"/>
  <c r="G122" i="9"/>
  <c r="F122" i="9"/>
  <c r="E122" i="9"/>
  <c r="G121" i="9"/>
  <c r="F121" i="9"/>
  <c r="E121" i="9"/>
  <c r="G120" i="9"/>
  <c r="F120" i="9"/>
  <c r="E120" i="9"/>
  <c r="G119" i="9"/>
  <c r="F119" i="9"/>
  <c r="E119" i="9"/>
  <c r="H119" i="9" s="1"/>
  <c r="G118" i="9"/>
  <c r="F118" i="9"/>
  <c r="E118" i="9"/>
  <c r="G117" i="9"/>
  <c r="F117" i="9"/>
  <c r="E117" i="9"/>
  <c r="G116" i="9"/>
  <c r="F116" i="9"/>
  <c r="E116" i="9"/>
  <c r="G115" i="9"/>
  <c r="F115" i="9"/>
  <c r="E115" i="9"/>
  <c r="H115" i="9" s="1"/>
  <c r="G114" i="9"/>
  <c r="F114" i="9"/>
  <c r="E114" i="9"/>
  <c r="G113" i="9"/>
  <c r="F113" i="9"/>
  <c r="E113" i="9"/>
  <c r="G112" i="9"/>
  <c r="F112" i="9"/>
  <c r="E112" i="9"/>
  <c r="G111" i="9"/>
  <c r="F111" i="9"/>
  <c r="E111" i="9"/>
  <c r="H111" i="9" s="1"/>
  <c r="G110" i="9"/>
  <c r="F110" i="9"/>
  <c r="E110" i="9"/>
  <c r="G109" i="9"/>
  <c r="F109" i="9"/>
  <c r="E109" i="9"/>
  <c r="G108" i="9"/>
  <c r="F108" i="9"/>
  <c r="E108" i="9"/>
  <c r="G107" i="9"/>
  <c r="F107" i="9"/>
  <c r="E107" i="9"/>
  <c r="H107" i="9" s="1"/>
  <c r="G106" i="9"/>
  <c r="F106" i="9"/>
  <c r="E106" i="9"/>
  <c r="G105" i="9"/>
  <c r="F105" i="9"/>
  <c r="E105" i="9"/>
  <c r="G104" i="9"/>
  <c r="F104" i="9"/>
  <c r="E104" i="9"/>
  <c r="G103" i="9"/>
  <c r="F103" i="9"/>
  <c r="E103" i="9"/>
  <c r="H103" i="9" s="1"/>
  <c r="G102" i="9"/>
  <c r="F102" i="9"/>
  <c r="G101" i="9"/>
  <c r="F101" i="9"/>
  <c r="H101" i="9" s="1"/>
  <c r="G100" i="9"/>
  <c r="F100" i="9"/>
  <c r="H100" i="9" s="1"/>
  <c r="G99" i="9"/>
  <c r="F99" i="9"/>
  <c r="G98" i="9"/>
  <c r="F98" i="9"/>
  <c r="H98" i="9" s="1"/>
  <c r="G97" i="9"/>
  <c r="F97" i="9"/>
  <c r="G96" i="9"/>
  <c r="F96" i="9"/>
  <c r="H96" i="9" s="1"/>
  <c r="G95" i="9"/>
  <c r="F95" i="9"/>
  <c r="G94" i="9"/>
  <c r="F94" i="9"/>
  <c r="H94" i="9" s="1"/>
  <c r="G93" i="9"/>
  <c r="F93" i="9"/>
  <c r="G92" i="9"/>
  <c r="F92" i="9"/>
  <c r="H92" i="9" s="1"/>
  <c r="G91" i="9"/>
  <c r="F91" i="9"/>
  <c r="G90" i="9"/>
  <c r="F90" i="9"/>
  <c r="H90" i="9" s="1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H77" i="9"/>
  <c r="G77" i="9"/>
  <c r="F77" i="9"/>
  <c r="G76" i="9"/>
  <c r="F76" i="9"/>
  <c r="H76" i="9" s="1"/>
  <c r="G75" i="9"/>
  <c r="F75" i="9"/>
  <c r="G74" i="9"/>
  <c r="F74" i="9"/>
  <c r="H74" i="9" s="1"/>
  <c r="G73" i="9"/>
  <c r="F73" i="9"/>
  <c r="G72" i="9"/>
  <c r="F72" i="9"/>
  <c r="H72" i="9" s="1"/>
  <c r="E72" i="9"/>
  <c r="G71" i="9"/>
  <c r="F71" i="9"/>
  <c r="E71" i="9"/>
  <c r="G70" i="9"/>
  <c r="F70" i="9"/>
  <c r="E70" i="9"/>
  <c r="G69" i="9"/>
  <c r="F69" i="9"/>
  <c r="E69" i="9"/>
  <c r="G68" i="9"/>
  <c r="F68" i="9"/>
  <c r="H68" i="9" s="1"/>
  <c r="G67" i="9"/>
  <c r="F67" i="9"/>
  <c r="G66" i="9"/>
  <c r="F66" i="9"/>
  <c r="G65" i="9"/>
  <c r="F65" i="9"/>
  <c r="H65" i="9" s="1"/>
  <c r="G64" i="9"/>
  <c r="F64" i="9"/>
  <c r="G63" i="9"/>
  <c r="F63" i="9"/>
  <c r="H63" i="9" s="1"/>
  <c r="G62" i="9"/>
  <c r="H62" i="9" s="1"/>
  <c r="F62" i="9"/>
  <c r="G61" i="9"/>
  <c r="F61" i="9"/>
  <c r="G60" i="9"/>
  <c r="F60" i="9"/>
  <c r="G59" i="9"/>
  <c r="F59" i="9"/>
  <c r="G58" i="9"/>
  <c r="F58" i="9"/>
  <c r="G57" i="9"/>
  <c r="F57" i="9"/>
  <c r="H57" i="9" s="1"/>
  <c r="G56" i="9"/>
  <c r="F56" i="9"/>
  <c r="G55" i="9"/>
  <c r="F55" i="9"/>
  <c r="H55" i="9" s="1"/>
  <c r="H54" i="9"/>
  <c r="G54" i="9"/>
  <c r="F54" i="9"/>
  <c r="G53" i="9"/>
  <c r="H53" i="9" s="1"/>
  <c r="G52" i="9"/>
  <c r="H52" i="9" s="1"/>
  <c r="F52" i="9"/>
  <c r="G51" i="9"/>
  <c r="H51" i="9" s="1"/>
  <c r="F51" i="9"/>
  <c r="G50" i="9"/>
  <c r="H50" i="9" s="1"/>
  <c r="F50" i="9"/>
  <c r="G49" i="9"/>
  <c r="H49" i="9" s="1"/>
  <c r="F49" i="9"/>
  <c r="H48" i="9"/>
  <c r="G48" i="9"/>
  <c r="F48" i="9"/>
  <c r="G47" i="9"/>
  <c r="F47" i="9"/>
  <c r="H47" i="9" s="1"/>
  <c r="G46" i="9"/>
  <c r="F46" i="9"/>
  <c r="H46" i="9" s="1"/>
  <c r="G45" i="9"/>
  <c r="F45" i="9"/>
  <c r="G44" i="9"/>
  <c r="F44" i="9"/>
  <c r="E44" i="9"/>
  <c r="H44" i="9" s="1"/>
  <c r="G43" i="9"/>
  <c r="F43" i="9"/>
  <c r="E43" i="9"/>
  <c r="G42" i="9"/>
  <c r="F42" i="9"/>
  <c r="E42" i="9"/>
  <c r="G41" i="9"/>
  <c r="F41" i="9"/>
  <c r="E41" i="9"/>
  <c r="G40" i="9"/>
  <c r="F40" i="9"/>
  <c r="E40" i="9"/>
  <c r="H40" i="9" s="1"/>
  <c r="G39" i="9"/>
  <c r="F39" i="9"/>
  <c r="E39" i="9"/>
  <c r="G38" i="9"/>
  <c r="F38" i="9"/>
  <c r="E38" i="9"/>
  <c r="G37" i="9"/>
  <c r="F37" i="9"/>
  <c r="E37" i="9"/>
  <c r="G36" i="9"/>
  <c r="F36" i="9"/>
  <c r="E36" i="9"/>
  <c r="H36" i="9" s="1"/>
  <c r="G35" i="9"/>
  <c r="F35" i="9"/>
  <c r="E35" i="9"/>
  <c r="G34" i="9"/>
  <c r="F34" i="9"/>
  <c r="E34" i="9"/>
  <c r="G33" i="9"/>
  <c r="F33" i="9"/>
  <c r="E33" i="9"/>
  <c r="G32" i="9"/>
  <c r="F32" i="9"/>
  <c r="E32" i="9"/>
  <c r="H32" i="9" s="1"/>
  <c r="G31" i="9"/>
  <c r="F31" i="9"/>
  <c r="E31" i="9"/>
  <c r="G30" i="9"/>
  <c r="F30" i="9"/>
  <c r="E30" i="9"/>
  <c r="G29" i="9"/>
  <c r="F29" i="9"/>
  <c r="E29" i="9"/>
  <c r="G28" i="9"/>
  <c r="F28" i="9"/>
  <c r="E28" i="9"/>
  <c r="H28" i="9" s="1"/>
  <c r="G27" i="9"/>
  <c r="F27" i="9"/>
  <c r="E27" i="9"/>
  <c r="G26" i="9"/>
  <c r="F26" i="9"/>
  <c r="E26" i="9"/>
  <c r="G25" i="9"/>
  <c r="F25" i="9"/>
  <c r="E25" i="9"/>
  <c r="G24" i="9"/>
  <c r="F24" i="9"/>
  <c r="E24" i="9"/>
  <c r="H24" i="9" s="1"/>
  <c r="G23" i="9"/>
  <c r="F23" i="9"/>
  <c r="E23" i="9"/>
  <c r="G22" i="9"/>
  <c r="F22" i="9"/>
  <c r="E22" i="9"/>
  <c r="G21" i="9"/>
  <c r="F21" i="9"/>
  <c r="E21" i="9"/>
  <c r="G20" i="9"/>
  <c r="F20" i="9"/>
  <c r="E20" i="9"/>
  <c r="H20" i="9" s="1"/>
  <c r="G19" i="9"/>
  <c r="F19" i="9"/>
  <c r="E19" i="9"/>
  <c r="G18" i="9"/>
  <c r="F18" i="9"/>
  <c r="E18" i="9"/>
  <c r="G17" i="9"/>
  <c r="F17" i="9"/>
  <c r="E17" i="9"/>
  <c r="G16" i="9"/>
  <c r="F16" i="9"/>
  <c r="E16" i="9"/>
  <c r="H16" i="9" s="1"/>
  <c r="G15" i="9"/>
  <c r="F15" i="9"/>
  <c r="E15" i="9"/>
  <c r="G14" i="9"/>
  <c r="F14" i="9"/>
  <c r="E14" i="9"/>
  <c r="G13" i="9"/>
  <c r="F13" i="9"/>
  <c r="E13" i="9"/>
  <c r="G12" i="9"/>
  <c r="F12" i="9"/>
  <c r="E12" i="9"/>
  <c r="H12" i="9" s="1"/>
  <c r="G11" i="9"/>
  <c r="F11" i="9"/>
  <c r="E11" i="9"/>
  <c r="G10" i="9"/>
  <c r="F10" i="9"/>
  <c r="E10" i="9"/>
  <c r="G9" i="9"/>
  <c r="F9" i="9"/>
  <c r="E9" i="9"/>
  <c r="G8" i="9"/>
  <c r="F8" i="9"/>
  <c r="E8" i="9"/>
  <c r="H8" i="9" s="1"/>
  <c r="G7" i="9"/>
  <c r="F7" i="9"/>
  <c r="E7" i="9"/>
  <c r="G6" i="9"/>
  <c r="F6" i="9"/>
  <c r="E6" i="9"/>
  <c r="G5" i="9"/>
  <c r="F5" i="9"/>
  <c r="E5" i="9"/>
  <c r="G4" i="9"/>
  <c r="F4" i="9"/>
  <c r="E4" i="9"/>
  <c r="H4" i="9" s="1"/>
  <c r="G3" i="9"/>
  <c r="F3" i="9"/>
  <c r="E3" i="9"/>
  <c r="D1" i="9"/>
  <c r="G592" i="8"/>
  <c r="F592" i="8"/>
  <c r="E592" i="8"/>
  <c r="G591" i="8"/>
  <c r="F591" i="8"/>
  <c r="E591" i="8"/>
  <c r="G590" i="8"/>
  <c r="F590" i="8"/>
  <c r="E590" i="8"/>
  <c r="G589" i="8"/>
  <c r="F589" i="8"/>
  <c r="E589" i="8"/>
  <c r="H589" i="8" s="1"/>
  <c r="G588" i="8"/>
  <c r="F588" i="8"/>
  <c r="E588" i="8"/>
  <c r="G587" i="8"/>
  <c r="F587" i="8"/>
  <c r="E587" i="8"/>
  <c r="G586" i="8"/>
  <c r="F586" i="8"/>
  <c r="E586" i="8"/>
  <c r="G585" i="8"/>
  <c r="F585" i="8"/>
  <c r="E585" i="8"/>
  <c r="H585" i="8" s="1"/>
  <c r="G584" i="8"/>
  <c r="F584" i="8"/>
  <c r="E584" i="8"/>
  <c r="G583" i="8"/>
  <c r="F583" i="8"/>
  <c r="E583" i="8"/>
  <c r="G582" i="8"/>
  <c r="F582" i="8"/>
  <c r="E582" i="8"/>
  <c r="G581" i="8"/>
  <c r="F581" i="8"/>
  <c r="E581" i="8"/>
  <c r="H581" i="8" s="1"/>
  <c r="G580" i="8"/>
  <c r="F580" i="8"/>
  <c r="E580" i="8"/>
  <c r="G579" i="8"/>
  <c r="F579" i="8"/>
  <c r="E579" i="8"/>
  <c r="G578" i="8"/>
  <c r="F578" i="8"/>
  <c r="E578" i="8"/>
  <c r="G577" i="8"/>
  <c r="F577" i="8"/>
  <c r="E577" i="8"/>
  <c r="H577" i="8" s="1"/>
  <c r="G576" i="8"/>
  <c r="F576" i="8"/>
  <c r="E576" i="8"/>
  <c r="G575" i="8"/>
  <c r="F575" i="8"/>
  <c r="E575" i="8"/>
  <c r="G574" i="8"/>
  <c r="F574" i="8"/>
  <c r="E574" i="8"/>
  <c r="G573" i="8"/>
  <c r="F573" i="8"/>
  <c r="E573" i="8"/>
  <c r="H573" i="8" s="1"/>
  <c r="G572" i="8"/>
  <c r="F572" i="8"/>
  <c r="E572" i="8"/>
  <c r="G571" i="8"/>
  <c r="F571" i="8"/>
  <c r="E571" i="8"/>
  <c r="G570" i="8"/>
  <c r="F570" i="8"/>
  <c r="E570" i="8"/>
  <c r="G569" i="8"/>
  <c r="F569" i="8"/>
  <c r="E569" i="8"/>
  <c r="H569" i="8" s="1"/>
  <c r="G568" i="8"/>
  <c r="F568" i="8"/>
  <c r="E568" i="8"/>
  <c r="G567" i="8"/>
  <c r="F567" i="8"/>
  <c r="E567" i="8"/>
  <c r="G566" i="8"/>
  <c r="F566" i="8"/>
  <c r="E566" i="8"/>
  <c r="G565" i="8"/>
  <c r="F565" i="8"/>
  <c r="E565" i="8"/>
  <c r="H565" i="8" s="1"/>
  <c r="G564" i="8"/>
  <c r="F564" i="8"/>
  <c r="E564" i="8"/>
  <c r="G563" i="8"/>
  <c r="F563" i="8"/>
  <c r="E563" i="8"/>
  <c r="G562" i="8"/>
  <c r="F562" i="8"/>
  <c r="E562" i="8"/>
  <c r="G561" i="8"/>
  <c r="F561" i="8"/>
  <c r="E561" i="8"/>
  <c r="H561" i="8" s="1"/>
  <c r="G560" i="8"/>
  <c r="F560" i="8"/>
  <c r="E560" i="8"/>
  <c r="G559" i="8"/>
  <c r="F559" i="8"/>
  <c r="E559" i="8"/>
  <c r="G558" i="8"/>
  <c r="F558" i="8"/>
  <c r="E558" i="8"/>
  <c r="G557" i="8"/>
  <c r="F557" i="8"/>
  <c r="E557" i="8"/>
  <c r="H557" i="8" s="1"/>
  <c r="G556" i="8"/>
  <c r="F556" i="8"/>
  <c r="E556" i="8"/>
  <c r="G555" i="8"/>
  <c r="F555" i="8"/>
  <c r="E555" i="8"/>
  <c r="G554" i="8"/>
  <c r="F554" i="8"/>
  <c r="E554" i="8"/>
  <c r="G553" i="8"/>
  <c r="F553" i="8"/>
  <c r="E553" i="8"/>
  <c r="H553" i="8" s="1"/>
  <c r="G552" i="8"/>
  <c r="F552" i="8"/>
  <c r="E552" i="8"/>
  <c r="G551" i="8"/>
  <c r="F551" i="8"/>
  <c r="E551" i="8"/>
  <c r="G550" i="8"/>
  <c r="F550" i="8"/>
  <c r="E550" i="8"/>
  <c r="G549" i="8"/>
  <c r="F549" i="8"/>
  <c r="E549" i="8"/>
  <c r="H549" i="8" s="1"/>
  <c r="G548" i="8"/>
  <c r="F548" i="8"/>
  <c r="E548" i="8"/>
  <c r="G547" i="8"/>
  <c r="F547" i="8"/>
  <c r="E547" i="8"/>
  <c r="G546" i="8"/>
  <c r="F546" i="8"/>
  <c r="E546" i="8"/>
  <c r="G545" i="8"/>
  <c r="F545" i="8"/>
  <c r="E545" i="8"/>
  <c r="G544" i="8"/>
  <c r="F544" i="8"/>
  <c r="E544" i="8"/>
  <c r="G543" i="8"/>
  <c r="F543" i="8"/>
  <c r="E543" i="8"/>
  <c r="G542" i="8"/>
  <c r="F542" i="8"/>
  <c r="E542" i="8"/>
  <c r="G541" i="8"/>
  <c r="F541" i="8"/>
  <c r="E541" i="8"/>
  <c r="G540" i="8"/>
  <c r="F540" i="8"/>
  <c r="E540" i="8"/>
  <c r="G539" i="8"/>
  <c r="F539" i="8"/>
  <c r="E539" i="8"/>
  <c r="G538" i="8"/>
  <c r="F538" i="8"/>
  <c r="E538" i="8"/>
  <c r="G537" i="8"/>
  <c r="F537" i="8"/>
  <c r="E537" i="8"/>
  <c r="G536" i="8"/>
  <c r="F536" i="8"/>
  <c r="E536" i="8"/>
  <c r="G535" i="8"/>
  <c r="F535" i="8"/>
  <c r="E535" i="8"/>
  <c r="G534" i="8"/>
  <c r="F534" i="8"/>
  <c r="E534" i="8"/>
  <c r="G533" i="8"/>
  <c r="F533" i="8"/>
  <c r="E533" i="8"/>
  <c r="G532" i="8"/>
  <c r="F532" i="8"/>
  <c r="E532" i="8"/>
  <c r="G531" i="8"/>
  <c r="F531" i="8"/>
  <c r="E531" i="8"/>
  <c r="G530" i="8"/>
  <c r="F530" i="8"/>
  <c r="E530" i="8"/>
  <c r="G529" i="8"/>
  <c r="F529" i="8"/>
  <c r="E529" i="8"/>
  <c r="G528" i="8"/>
  <c r="F528" i="8"/>
  <c r="E528" i="8"/>
  <c r="G527" i="8"/>
  <c r="F527" i="8"/>
  <c r="E527" i="8"/>
  <c r="G526" i="8"/>
  <c r="F526" i="8"/>
  <c r="E526" i="8"/>
  <c r="G525" i="8"/>
  <c r="F525" i="8"/>
  <c r="E525" i="8"/>
  <c r="G524" i="8"/>
  <c r="F524" i="8"/>
  <c r="E524" i="8"/>
  <c r="G523" i="8"/>
  <c r="F523" i="8"/>
  <c r="E523" i="8"/>
  <c r="G522" i="8"/>
  <c r="F522" i="8"/>
  <c r="E522" i="8"/>
  <c r="G521" i="8"/>
  <c r="F521" i="8"/>
  <c r="E521" i="8"/>
  <c r="G520" i="8"/>
  <c r="F520" i="8"/>
  <c r="E520" i="8"/>
  <c r="G519" i="8"/>
  <c r="F519" i="8"/>
  <c r="E519" i="8"/>
  <c r="G518" i="8"/>
  <c r="F518" i="8"/>
  <c r="E518" i="8"/>
  <c r="G517" i="8"/>
  <c r="F517" i="8"/>
  <c r="E517" i="8"/>
  <c r="G516" i="8"/>
  <c r="F516" i="8"/>
  <c r="E516" i="8"/>
  <c r="G515" i="8"/>
  <c r="F515" i="8"/>
  <c r="E515" i="8"/>
  <c r="G514" i="8"/>
  <c r="F514" i="8"/>
  <c r="E514" i="8"/>
  <c r="G513" i="8"/>
  <c r="F513" i="8"/>
  <c r="E513" i="8"/>
  <c r="G512" i="8"/>
  <c r="F512" i="8"/>
  <c r="E512" i="8"/>
  <c r="G511" i="8"/>
  <c r="F511" i="8"/>
  <c r="E511" i="8"/>
  <c r="G510" i="8"/>
  <c r="F510" i="8"/>
  <c r="E510" i="8"/>
  <c r="G509" i="8"/>
  <c r="F509" i="8"/>
  <c r="E509" i="8"/>
  <c r="G508" i="8"/>
  <c r="F508" i="8"/>
  <c r="E508" i="8"/>
  <c r="G507" i="8"/>
  <c r="F507" i="8"/>
  <c r="E507" i="8"/>
  <c r="G506" i="8"/>
  <c r="F506" i="8"/>
  <c r="E506" i="8"/>
  <c r="G505" i="8"/>
  <c r="F505" i="8"/>
  <c r="E505" i="8"/>
  <c r="H505" i="8" s="1"/>
  <c r="G504" i="8"/>
  <c r="F504" i="8"/>
  <c r="E504" i="8"/>
  <c r="H504" i="8" s="1"/>
  <c r="G503" i="8"/>
  <c r="F503" i="8"/>
  <c r="E503" i="8"/>
  <c r="G502" i="8"/>
  <c r="F502" i="8"/>
  <c r="E502" i="8"/>
  <c r="G501" i="8"/>
  <c r="F501" i="8"/>
  <c r="E501" i="8"/>
  <c r="H501" i="8" s="1"/>
  <c r="G500" i="8"/>
  <c r="F500" i="8"/>
  <c r="E500" i="8"/>
  <c r="H500" i="8" s="1"/>
  <c r="G499" i="8"/>
  <c r="F499" i="8"/>
  <c r="E499" i="8"/>
  <c r="G498" i="8"/>
  <c r="F498" i="8"/>
  <c r="E498" i="8"/>
  <c r="G497" i="8"/>
  <c r="F497" i="8"/>
  <c r="E497" i="8"/>
  <c r="H497" i="8" s="1"/>
  <c r="G496" i="8"/>
  <c r="F496" i="8"/>
  <c r="E496" i="8"/>
  <c r="H496" i="8" s="1"/>
  <c r="G495" i="8"/>
  <c r="F495" i="8"/>
  <c r="E495" i="8"/>
  <c r="G494" i="8"/>
  <c r="F494" i="8"/>
  <c r="E494" i="8"/>
  <c r="G493" i="8"/>
  <c r="F493" i="8"/>
  <c r="E493" i="8"/>
  <c r="H493" i="8" s="1"/>
  <c r="G492" i="8"/>
  <c r="F492" i="8"/>
  <c r="E492" i="8"/>
  <c r="H492" i="8" s="1"/>
  <c r="G491" i="8"/>
  <c r="F491" i="8"/>
  <c r="E491" i="8"/>
  <c r="G490" i="8"/>
  <c r="F490" i="8"/>
  <c r="E490" i="8"/>
  <c r="G489" i="8"/>
  <c r="F489" i="8"/>
  <c r="E489" i="8"/>
  <c r="H489" i="8" s="1"/>
  <c r="G488" i="8"/>
  <c r="F488" i="8"/>
  <c r="E488" i="8"/>
  <c r="H488" i="8" s="1"/>
  <c r="G487" i="8"/>
  <c r="F487" i="8"/>
  <c r="E487" i="8"/>
  <c r="G486" i="8"/>
  <c r="F486" i="8"/>
  <c r="E486" i="8"/>
  <c r="G485" i="8"/>
  <c r="F485" i="8"/>
  <c r="E485" i="8"/>
  <c r="H485" i="8" s="1"/>
  <c r="G484" i="8"/>
  <c r="F484" i="8"/>
  <c r="E484" i="8"/>
  <c r="H484" i="8" s="1"/>
  <c r="G483" i="8"/>
  <c r="F483" i="8"/>
  <c r="E483" i="8"/>
  <c r="G482" i="8"/>
  <c r="F482" i="8"/>
  <c r="E482" i="8"/>
  <c r="G481" i="8"/>
  <c r="F481" i="8"/>
  <c r="E481" i="8"/>
  <c r="H481" i="8" s="1"/>
  <c r="G480" i="8"/>
  <c r="F480" i="8"/>
  <c r="E480" i="8"/>
  <c r="H480" i="8" s="1"/>
  <c r="G479" i="8"/>
  <c r="F479" i="8"/>
  <c r="E479" i="8"/>
  <c r="G478" i="8"/>
  <c r="F478" i="8"/>
  <c r="E478" i="8"/>
  <c r="G477" i="8"/>
  <c r="F477" i="8"/>
  <c r="E477" i="8"/>
  <c r="H477" i="8" s="1"/>
  <c r="G476" i="8"/>
  <c r="F476" i="8"/>
  <c r="E476" i="8"/>
  <c r="H476" i="8" s="1"/>
  <c r="G475" i="8"/>
  <c r="F475" i="8"/>
  <c r="E475" i="8"/>
  <c r="G474" i="8"/>
  <c r="F474" i="8"/>
  <c r="E474" i="8"/>
  <c r="G473" i="8"/>
  <c r="F473" i="8"/>
  <c r="E473" i="8"/>
  <c r="H473" i="8" s="1"/>
  <c r="G472" i="8"/>
  <c r="F472" i="8"/>
  <c r="E472" i="8"/>
  <c r="H472" i="8" s="1"/>
  <c r="G471" i="8"/>
  <c r="F471" i="8"/>
  <c r="E471" i="8"/>
  <c r="G470" i="8"/>
  <c r="F470" i="8"/>
  <c r="E470" i="8"/>
  <c r="G469" i="8"/>
  <c r="F469" i="8"/>
  <c r="E469" i="8"/>
  <c r="H469" i="8" s="1"/>
  <c r="G468" i="8"/>
  <c r="F468" i="8"/>
  <c r="E468" i="8"/>
  <c r="H468" i="8" s="1"/>
  <c r="G467" i="8"/>
  <c r="F467" i="8"/>
  <c r="E467" i="8"/>
  <c r="G466" i="8"/>
  <c r="F466" i="8"/>
  <c r="E466" i="8"/>
  <c r="G465" i="8"/>
  <c r="F465" i="8"/>
  <c r="E465" i="8"/>
  <c r="G464" i="8"/>
  <c r="F464" i="8"/>
  <c r="E464" i="8"/>
  <c r="H464" i="8" s="1"/>
  <c r="G463" i="8"/>
  <c r="F463" i="8"/>
  <c r="E463" i="8"/>
  <c r="G462" i="8"/>
  <c r="F462" i="8"/>
  <c r="E462" i="8"/>
  <c r="G461" i="8"/>
  <c r="F461" i="8"/>
  <c r="E461" i="8"/>
  <c r="G460" i="8"/>
  <c r="F460" i="8"/>
  <c r="E460" i="8"/>
  <c r="H460" i="8" s="1"/>
  <c r="G459" i="8"/>
  <c r="F459" i="8"/>
  <c r="E459" i="8"/>
  <c r="G458" i="8"/>
  <c r="F458" i="8"/>
  <c r="E458" i="8"/>
  <c r="G457" i="8"/>
  <c r="F457" i="8"/>
  <c r="E457" i="8"/>
  <c r="G456" i="8"/>
  <c r="F456" i="8"/>
  <c r="E456" i="8"/>
  <c r="H456" i="8" s="1"/>
  <c r="G455" i="8"/>
  <c r="F455" i="8"/>
  <c r="E455" i="8"/>
  <c r="G454" i="8"/>
  <c r="F454" i="8"/>
  <c r="E454" i="8"/>
  <c r="G453" i="8"/>
  <c r="F453" i="8"/>
  <c r="E453" i="8"/>
  <c r="G452" i="8"/>
  <c r="F452" i="8"/>
  <c r="E452" i="8"/>
  <c r="H452" i="8" s="1"/>
  <c r="G451" i="8"/>
  <c r="F451" i="8"/>
  <c r="E451" i="8"/>
  <c r="G450" i="8"/>
  <c r="F450" i="8"/>
  <c r="E450" i="8"/>
  <c r="G449" i="8"/>
  <c r="F449" i="8"/>
  <c r="E449" i="8"/>
  <c r="G448" i="8"/>
  <c r="F448" i="8"/>
  <c r="E448" i="8"/>
  <c r="H448" i="8" s="1"/>
  <c r="G447" i="8"/>
  <c r="F447" i="8"/>
  <c r="E447" i="8"/>
  <c r="G446" i="8"/>
  <c r="F446" i="8"/>
  <c r="E446" i="8"/>
  <c r="G445" i="8"/>
  <c r="F445" i="8"/>
  <c r="E445" i="8"/>
  <c r="G444" i="8"/>
  <c r="F444" i="8"/>
  <c r="E444" i="8"/>
  <c r="H444" i="8" s="1"/>
  <c r="G443" i="8"/>
  <c r="F443" i="8"/>
  <c r="E443" i="8"/>
  <c r="G442" i="8"/>
  <c r="F442" i="8"/>
  <c r="E442" i="8"/>
  <c r="G441" i="8"/>
  <c r="F441" i="8"/>
  <c r="E441" i="8"/>
  <c r="G440" i="8"/>
  <c r="F440" i="8"/>
  <c r="E440" i="8"/>
  <c r="H440" i="8" s="1"/>
  <c r="G439" i="8"/>
  <c r="F439" i="8"/>
  <c r="E439" i="8"/>
  <c r="G438" i="8"/>
  <c r="F438" i="8"/>
  <c r="E438" i="8"/>
  <c r="G437" i="8"/>
  <c r="F437" i="8"/>
  <c r="E437" i="8"/>
  <c r="G436" i="8"/>
  <c r="F436" i="8"/>
  <c r="E436" i="8"/>
  <c r="H436" i="8" s="1"/>
  <c r="G435" i="8"/>
  <c r="F435" i="8"/>
  <c r="E435" i="8"/>
  <c r="G434" i="8"/>
  <c r="F434" i="8"/>
  <c r="E434" i="8"/>
  <c r="G433" i="8"/>
  <c r="F433" i="8"/>
  <c r="E433" i="8"/>
  <c r="G432" i="8"/>
  <c r="F432" i="8"/>
  <c r="E432" i="8"/>
  <c r="H432" i="8" s="1"/>
  <c r="G431" i="8"/>
  <c r="F431" i="8"/>
  <c r="E431" i="8"/>
  <c r="G430" i="8"/>
  <c r="F430" i="8"/>
  <c r="E430" i="8"/>
  <c r="G429" i="8"/>
  <c r="F429" i="8"/>
  <c r="E429" i="8"/>
  <c r="G428" i="8"/>
  <c r="F428" i="8"/>
  <c r="E428" i="8"/>
  <c r="H428" i="8" s="1"/>
  <c r="G427" i="8"/>
  <c r="F427" i="8"/>
  <c r="E427" i="8"/>
  <c r="G426" i="8"/>
  <c r="F426" i="8"/>
  <c r="E426" i="8"/>
  <c r="G425" i="8"/>
  <c r="F425" i="8"/>
  <c r="E425" i="8"/>
  <c r="G424" i="8"/>
  <c r="F424" i="8"/>
  <c r="E424" i="8"/>
  <c r="H424" i="8" s="1"/>
  <c r="G423" i="8"/>
  <c r="F423" i="8"/>
  <c r="E423" i="8"/>
  <c r="G422" i="8"/>
  <c r="F422" i="8"/>
  <c r="E422" i="8"/>
  <c r="G421" i="8"/>
  <c r="F421" i="8"/>
  <c r="E421" i="8"/>
  <c r="G420" i="8"/>
  <c r="F420" i="8"/>
  <c r="E420" i="8"/>
  <c r="H420" i="8" s="1"/>
  <c r="G419" i="8"/>
  <c r="F419" i="8"/>
  <c r="E419" i="8"/>
  <c r="G418" i="8"/>
  <c r="F418" i="8"/>
  <c r="E418" i="8"/>
  <c r="G417" i="8"/>
  <c r="F417" i="8"/>
  <c r="E417" i="8"/>
  <c r="G416" i="8"/>
  <c r="F416" i="8"/>
  <c r="E416" i="8"/>
  <c r="H416" i="8" s="1"/>
  <c r="G415" i="8"/>
  <c r="F415" i="8"/>
  <c r="E415" i="8"/>
  <c r="G414" i="8"/>
  <c r="F414" i="8"/>
  <c r="E414" i="8"/>
  <c r="G413" i="8"/>
  <c r="F413" i="8"/>
  <c r="E413" i="8"/>
  <c r="G412" i="8"/>
  <c r="F412" i="8"/>
  <c r="E412" i="8"/>
  <c r="H412" i="8" s="1"/>
  <c r="G411" i="8"/>
  <c r="F411" i="8"/>
  <c r="E411" i="8"/>
  <c r="G410" i="8"/>
  <c r="F410" i="8"/>
  <c r="E410" i="8"/>
  <c r="G409" i="8"/>
  <c r="F409" i="8"/>
  <c r="E409" i="8"/>
  <c r="G408" i="8"/>
  <c r="F408" i="8"/>
  <c r="E408" i="8"/>
  <c r="H408" i="8" s="1"/>
  <c r="G407" i="8"/>
  <c r="F407" i="8"/>
  <c r="E407" i="8"/>
  <c r="G406" i="8"/>
  <c r="F406" i="8"/>
  <c r="E406" i="8"/>
  <c r="G405" i="8"/>
  <c r="F405" i="8"/>
  <c r="E405" i="8"/>
  <c r="G404" i="8"/>
  <c r="F404" i="8"/>
  <c r="E404" i="8"/>
  <c r="H404" i="8" s="1"/>
  <c r="G403" i="8"/>
  <c r="F403" i="8"/>
  <c r="E403" i="8"/>
  <c r="G402" i="8"/>
  <c r="F402" i="8"/>
  <c r="E402" i="8"/>
  <c r="G401" i="8"/>
  <c r="F401" i="8"/>
  <c r="E401" i="8"/>
  <c r="G400" i="8"/>
  <c r="F400" i="8"/>
  <c r="E400" i="8"/>
  <c r="H400" i="8" s="1"/>
  <c r="G399" i="8"/>
  <c r="F399" i="8"/>
  <c r="E399" i="8"/>
  <c r="G398" i="8"/>
  <c r="F398" i="8"/>
  <c r="E398" i="8"/>
  <c r="G397" i="8"/>
  <c r="F397" i="8"/>
  <c r="E397" i="8"/>
  <c r="G396" i="8"/>
  <c r="F396" i="8"/>
  <c r="E396" i="8"/>
  <c r="H396" i="8" s="1"/>
  <c r="G395" i="8"/>
  <c r="F395" i="8"/>
  <c r="E395" i="8"/>
  <c r="G394" i="8"/>
  <c r="F394" i="8"/>
  <c r="E394" i="8"/>
  <c r="G393" i="8"/>
  <c r="F393" i="8"/>
  <c r="E393" i="8"/>
  <c r="G392" i="8"/>
  <c r="F392" i="8"/>
  <c r="E392" i="8"/>
  <c r="H392" i="8" s="1"/>
  <c r="G391" i="8"/>
  <c r="F391" i="8"/>
  <c r="E391" i="8"/>
  <c r="G390" i="8"/>
  <c r="F390" i="8"/>
  <c r="E390" i="8"/>
  <c r="G389" i="8"/>
  <c r="F389" i="8"/>
  <c r="E389" i="8"/>
  <c r="G388" i="8"/>
  <c r="F388" i="8"/>
  <c r="E388" i="8"/>
  <c r="H388" i="8" s="1"/>
  <c r="G387" i="8"/>
  <c r="F387" i="8"/>
  <c r="E387" i="8"/>
  <c r="G386" i="8"/>
  <c r="F386" i="8"/>
  <c r="E386" i="8"/>
  <c r="G385" i="8"/>
  <c r="F385" i="8"/>
  <c r="E385" i="8"/>
  <c r="G384" i="8"/>
  <c r="F384" i="8"/>
  <c r="E384" i="8"/>
  <c r="H384" i="8" s="1"/>
  <c r="G383" i="8"/>
  <c r="F383" i="8"/>
  <c r="E383" i="8"/>
  <c r="G382" i="8"/>
  <c r="F382" i="8"/>
  <c r="E382" i="8"/>
  <c r="G381" i="8"/>
  <c r="F381" i="8"/>
  <c r="E381" i="8"/>
  <c r="G380" i="8"/>
  <c r="F380" i="8"/>
  <c r="E380" i="8"/>
  <c r="H380" i="8" s="1"/>
  <c r="G379" i="8"/>
  <c r="F379" i="8"/>
  <c r="E379" i="8"/>
  <c r="G378" i="8"/>
  <c r="F378" i="8"/>
  <c r="E378" i="8"/>
  <c r="G377" i="8"/>
  <c r="F377" i="8"/>
  <c r="E377" i="8"/>
  <c r="G376" i="8"/>
  <c r="F376" i="8"/>
  <c r="E376" i="8"/>
  <c r="H376" i="8" s="1"/>
  <c r="G375" i="8"/>
  <c r="F375" i="8"/>
  <c r="E375" i="8"/>
  <c r="G374" i="8"/>
  <c r="F374" i="8"/>
  <c r="E374" i="8"/>
  <c r="G373" i="8"/>
  <c r="F373" i="8"/>
  <c r="E373" i="8"/>
  <c r="G372" i="8"/>
  <c r="F372" i="8"/>
  <c r="E372" i="8"/>
  <c r="H372" i="8" s="1"/>
  <c r="G371" i="8"/>
  <c r="F371" i="8"/>
  <c r="E371" i="8"/>
  <c r="G370" i="8"/>
  <c r="F370" i="8"/>
  <c r="E370" i="8"/>
  <c r="G369" i="8"/>
  <c r="F369" i="8"/>
  <c r="E369" i="8"/>
  <c r="G368" i="8"/>
  <c r="F368" i="8"/>
  <c r="E368" i="8"/>
  <c r="H368" i="8" s="1"/>
  <c r="G367" i="8"/>
  <c r="F367" i="8"/>
  <c r="E367" i="8"/>
  <c r="G366" i="8"/>
  <c r="F366" i="8"/>
  <c r="E366" i="8"/>
  <c r="G365" i="8"/>
  <c r="F365" i="8"/>
  <c r="E365" i="8"/>
  <c r="G364" i="8"/>
  <c r="F364" i="8"/>
  <c r="E364" i="8"/>
  <c r="H364" i="8" s="1"/>
  <c r="G363" i="8"/>
  <c r="F363" i="8"/>
  <c r="E363" i="8"/>
  <c r="G362" i="8"/>
  <c r="F362" i="8"/>
  <c r="E362" i="8"/>
  <c r="G361" i="8"/>
  <c r="F361" i="8"/>
  <c r="E361" i="8"/>
  <c r="G360" i="8"/>
  <c r="F360" i="8"/>
  <c r="E360" i="8"/>
  <c r="H360" i="8" s="1"/>
  <c r="G359" i="8"/>
  <c r="F359" i="8"/>
  <c r="E359" i="8"/>
  <c r="G358" i="8"/>
  <c r="F358" i="8"/>
  <c r="E358" i="8"/>
  <c r="G357" i="8"/>
  <c r="F357" i="8"/>
  <c r="E357" i="8"/>
  <c r="G356" i="8"/>
  <c r="F356" i="8"/>
  <c r="E356" i="8"/>
  <c r="H356" i="8" s="1"/>
  <c r="G355" i="8"/>
  <c r="F355" i="8"/>
  <c r="E355" i="8"/>
  <c r="G354" i="8"/>
  <c r="F354" i="8"/>
  <c r="E354" i="8"/>
  <c r="G353" i="8"/>
  <c r="F353" i="8"/>
  <c r="E353" i="8"/>
  <c r="G352" i="8"/>
  <c r="F352" i="8"/>
  <c r="E352" i="8"/>
  <c r="G351" i="8"/>
  <c r="F351" i="8"/>
  <c r="E351" i="8"/>
  <c r="G350" i="8"/>
  <c r="F350" i="8"/>
  <c r="E350" i="8"/>
  <c r="G349" i="8"/>
  <c r="F349" i="8"/>
  <c r="E349" i="8"/>
  <c r="G348" i="8"/>
  <c r="F348" i="8"/>
  <c r="E348" i="8"/>
  <c r="G347" i="8"/>
  <c r="F347" i="8"/>
  <c r="E347" i="8"/>
  <c r="G346" i="8"/>
  <c r="F346" i="8"/>
  <c r="E346" i="8"/>
  <c r="G345" i="8"/>
  <c r="F345" i="8"/>
  <c r="E345" i="8"/>
  <c r="G344" i="8"/>
  <c r="F344" i="8"/>
  <c r="E344" i="8"/>
  <c r="G343" i="8"/>
  <c r="F343" i="8"/>
  <c r="E343" i="8"/>
  <c r="G342" i="8"/>
  <c r="F342" i="8"/>
  <c r="E342" i="8"/>
  <c r="G341" i="8"/>
  <c r="F341" i="8"/>
  <c r="E341" i="8"/>
  <c r="G340" i="8"/>
  <c r="F340" i="8"/>
  <c r="E340" i="8"/>
  <c r="G339" i="8"/>
  <c r="F339" i="8"/>
  <c r="E339" i="8"/>
  <c r="G338" i="8"/>
  <c r="F338" i="8"/>
  <c r="E338" i="8"/>
  <c r="G337" i="8"/>
  <c r="F337" i="8"/>
  <c r="E337" i="8"/>
  <c r="G336" i="8"/>
  <c r="F336" i="8"/>
  <c r="E336" i="8"/>
  <c r="G335" i="8"/>
  <c r="F335" i="8"/>
  <c r="E335" i="8"/>
  <c r="G334" i="8"/>
  <c r="F334" i="8"/>
  <c r="E334" i="8"/>
  <c r="G333" i="8"/>
  <c r="F333" i="8"/>
  <c r="E333" i="8"/>
  <c r="G332" i="8"/>
  <c r="F332" i="8"/>
  <c r="E332" i="8"/>
  <c r="G331" i="8"/>
  <c r="F331" i="8"/>
  <c r="E331" i="8"/>
  <c r="G330" i="8"/>
  <c r="F330" i="8"/>
  <c r="E330" i="8"/>
  <c r="G329" i="8"/>
  <c r="F329" i="8"/>
  <c r="E329" i="8"/>
  <c r="G328" i="8"/>
  <c r="F328" i="8"/>
  <c r="E328" i="8"/>
  <c r="G327" i="8"/>
  <c r="F327" i="8"/>
  <c r="E327" i="8"/>
  <c r="G326" i="8"/>
  <c r="F326" i="8"/>
  <c r="E326" i="8"/>
  <c r="G325" i="8"/>
  <c r="F325" i="8"/>
  <c r="E325" i="8"/>
  <c r="G324" i="8"/>
  <c r="F324" i="8"/>
  <c r="E324" i="8"/>
  <c r="G323" i="8"/>
  <c r="F323" i="8"/>
  <c r="E323" i="8"/>
  <c r="G322" i="8"/>
  <c r="F322" i="8"/>
  <c r="E322" i="8"/>
  <c r="G321" i="8"/>
  <c r="F321" i="8"/>
  <c r="E321" i="8"/>
  <c r="G320" i="8"/>
  <c r="F320" i="8"/>
  <c r="E320" i="8"/>
  <c r="G319" i="8"/>
  <c r="F319" i="8"/>
  <c r="E319" i="8"/>
  <c r="G318" i="8"/>
  <c r="F318" i="8"/>
  <c r="E318" i="8"/>
  <c r="G317" i="8"/>
  <c r="F317" i="8"/>
  <c r="E317" i="8"/>
  <c r="G316" i="8"/>
  <c r="F316" i="8"/>
  <c r="E316" i="8"/>
  <c r="G315" i="8"/>
  <c r="F315" i="8"/>
  <c r="E315" i="8"/>
  <c r="G314" i="8"/>
  <c r="F314" i="8"/>
  <c r="E314" i="8"/>
  <c r="G313" i="8"/>
  <c r="F313" i="8"/>
  <c r="E313" i="8"/>
  <c r="G312" i="8"/>
  <c r="F312" i="8"/>
  <c r="E312" i="8"/>
  <c r="G311" i="8"/>
  <c r="F311" i="8"/>
  <c r="E311" i="8"/>
  <c r="G310" i="8"/>
  <c r="F310" i="8"/>
  <c r="E310" i="8"/>
  <c r="G309" i="8"/>
  <c r="F309" i="8"/>
  <c r="E309" i="8"/>
  <c r="G308" i="8"/>
  <c r="F308" i="8"/>
  <c r="E308" i="8"/>
  <c r="G307" i="8"/>
  <c r="F307" i="8"/>
  <c r="E307" i="8"/>
  <c r="G306" i="8"/>
  <c r="F306" i="8"/>
  <c r="E306" i="8"/>
  <c r="G305" i="8"/>
  <c r="F305" i="8"/>
  <c r="E305" i="8"/>
  <c r="G304" i="8"/>
  <c r="F304" i="8"/>
  <c r="E304" i="8"/>
  <c r="G303" i="8"/>
  <c r="F303" i="8"/>
  <c r="E303" i="8"/>
  <c r="G302" i="8"/>
  <c r="F302" i="8"/>
  <c r="E302" i="8"/>
  <c r="G301" i="8"/>
  <c r="F301" i="8"/>
  <c r="E301" i="8"/>
  <c r="G300" i="8"/>
  <c r="F300" i="8"/>
  <c r="E300" i="8"/>
  <c r="G299" i="8"/>
  <c r="F299" i="8"/>
  <c r="E299" i="8"/>
  <c r="G298" i="8"/>
  <c r="F298" i="8"/>
  <c r="E298" i="8"/>
  <c r="G297" i="8"/>
  <c r="F297" i="8"/>
  <c r="E297" i="8"/>
  <c r="G296" i="8"/>
  <c r="F296" i="8"/>
  <c r="E296" i="8"/>
  <c r="G295" i="8"/>
  <c r="F295" i="8"/>
  <c r="E295" i="8"/>
  <c r="G294" i="8"/>
  <c r="F294" i="8"/>
  <c r="E294" i="8"/>
  <c r="G293" i="8"/>
  <c r="F293" i="8"/>
  <c r="E293" i="8"/>
  <c r="G292" i="8"/>
  <c r="F292" i="8"/>
  <c r="E292" i="8"/>
  <c r="G291" i="8"/>
  <c r="F291" i="8"/>
  <c r="E291" i="8"/>
  <c r="G290" i="8"/>
  <c r="F290" i="8"/>
  <c r="E290" i="8"/>
  <c r="G289" i="8"/>
  <c r="F289" i="8"/>
  <c r="E289" i="8"/>
  <c r="G288" i="8"/>
  <c r="F288" i="8"/>
  <c r="E288" i="8"/>
  <c r="G287" i="8"/>
  <c r="F287" i="8"/>
  <c r="E287" i="8"/>
  <c r="G286" i="8"/>
  <c r="F286" i="8"/>
  <c r="E286" i="8"/>
  <c r="G285" i="8"/>
  <c r="F285" i="8"/>
  <c r="E285" i="8"/>
  <c r="G284" i="8"/>
  <c r="F284" i="8"/>
  <c r="E284" i="8"/>
  <c r="G283" i="8"/>
  <c r="F283" i="8"/>
  <c r="E283" i="8"/>
  <c r="G282" i="8"/>
  <c r="F282" i="8"/>
  <c r="E282" i="8"/>
  <c r="G281" i="8"/>
  <c r="F281" i="8"/>
  <c r="E281" i="8"/>
  <c r="G280" i="8"/>
  <c r="F280" i="8"/>
  <c r="E280" i="8"/>
  <c r="G279" i="8"/>
  <c r="F279" i="8"/>
  <c r="E279" i="8"/>
  <c r="G278" i="8"/>
  <c r="F278" i="8"/>
  <c r="E278" i="8"/>
  <c r="G277" i="8"/>
  <c r="F277" i="8"/>
  <c r="E277" i="8"/>
  <c r="G276" i="8"/>
  <c r="F276" i="8"/>
  <c r="E276" i="8"/>
  <c r="G275" i="8"/>
  <c r="F275" i="8"/>
  <c r="E275" i="8"/>
  <c r="G274" i="8"/>
  <c r="F274" i="8"/>
  <c r="E274" i="8"/>
  <c r="G273" i="8"/>
  <c r="F273" i="8"/>
  <c r="E273" i="8"/>
  <c r="G272" i="8"/>
  <c r="F272" i="8"/>
  <c r="E272" i="8"/>
  <c r="G271" i="8"/>
  <c r="F271" i="8"/>
  <c r="E271" i="8"/>
  <c r="G270" i="8"/>
  <c r="F270" i="8"/>
  <c r="E270" i="8"/>
  <c r="G269" i="8"/>
  <c r="F269" i="8"/>
  <c r="E269" i="8"/>
  <c r="G268" i="8"/>
  <c r="F268" i="8"/>
  <c r="E268" i="8"/>
  <c r="G267" i="8"/>
  <c r="F267" i="8"/>
  <c r="E267" i="8"/>
  <c r="G266" i="8"/>
  <c r="F266" i="8"/>
  <c r="E266" i="8"/>
  <c r="G265" i="8"/>
  <c r="F265" i="8"/>
  <c r="E265" i="8"/>
  <c r="G264" i="8"/>
  <c r="F264" i="8"/>
  <c r="E264" i="8"/>
  <c r="G263" i="8"/>
  <c r="F263" i="8"/>
  <c r="E263" i="8"/>
  <c r="G262" i="8"/>
  <c r="F262" i="8"/>
  <c r="E262" i="8"/>
  <c r="G261" i="8"/>
  <c r="F261" i="8"/>
  <c r="E261" i="8"/>
  <c r="G260" i="8"/>
  <c r="F260" i="8"/>
  <c r="E260" i="8"/>
  <c r="G259" i="8"/>
  <c r="F259" i="8"/>
  <c r="E259" i="8"/>
  <c r="G258" i="8"/>
  <c r="F258" i="8"/>
  <c r="E258" i="8"/>
  <c r="G257" i="8"/>
  <c r="F257" i="8"/>
  <c r="E257" i="8"/>
  <c r="G256" i="8"/>
  <c r="F256" i="8"/>
  <c r="E256" i="8"/>
  <c r="G255" i="8"/>
  <c r="F255" i="8"/>
  <c r="E255" i="8"/>
  <c r="G254" i="8"/>
  <c r="F254" i="8"/>
  <c r="E254" i="8"/>
  <c r="G253" i="8"/>
  <c r="F253" i="8"/>
  <c r="E253" i="8"/>
  <c r="G252" i="8"/>
  <c r="F252" i="8"/>
  <c r="E252" i="8"/>
  <c r="G251" i="8"/>
  <c r="F251" i="8"/>
  <c r="E251" i="8"/>
  <c r="G250" i="8"/>
  <c r="F250" i="8"/>
  <c r="E250" i="8"/>
  <c r="G249" i="8"/>
  <c r="F249" i="8"/>
  <c r="E249" i="8"/>
  <c r="G248" i="8"/>
  <c r="F248" i="8"/>
  <c r="E248" i="8"/>
  <c r="G247" i="8"/>
  <c r="F247" i="8"/>
  <c r="E247" i="8"/>
  <c r="G246" i="8"/>
  <c r="F246" i="8"/>
  <c r="E246" i="8"/>
  <c r="G245" i="8"/>
  <c r="F245" i="8"/>
  <c r="E245" i="8"/>
  <c r="G244" i="8"/>
  <c r="F244" i="8"/>
  <c r="E244" i="8"/>
  <c r="G243" i="8"/>
  <c r="F243" i="8"/>
  <c r="E243" i="8"/>
  <c r="G242" i="8"/>
  <c r="F242" i="8"/>
  <c r="E242" i="8"/>
  <c r="G241" i="8"/>
  <c r="F241" i="8"/>
  <c r="E241" i="8"/>
  <c r="G240" i="8"/>
  <c r="F240" i="8"/>
  <c r="E240" i="8"/>
  <c r="G239" i="8"/>
  <c r="F239" i="8"/>
  <c r="E239" i="8"/>
  <c r="G238" i="8"/>
  <c r="F238" i="8"/>
  <c r="E238" i="8"/>
  <c r="G237" i="8"/>
  <c r="F237" i="8"/>
  <c r="E237" i="8"/>
  <c r="G236" i="8"/>
  <c r="F236" i="8"/>
  <c r="E236" i="8"/>
  <c r="G235" i="8"/>
  <c r="F235" i="8"/>
  <c r="E235" i="8"/>
  <c r="G234" i="8"/>
  <c r="F234" i="8"/>
  <c r="E234" i="8"/>
  <c r="G233" i="8"/>
  <c r="F233" i="8"/>
  <c r="E233" i="8"/>
  <c r="G232" i="8"/>
  <c r="F232" i="8"/>
  <c r="E232" i="8"/>
  <c r="G231" i="8"/>
  <c r="F231" i="8"/>
  <c r="E231" i="8"/>
  <c r="G230" i="8"/>
  <c r="F230" i="8"/>
  <c r="E230" i="8"/>
  <c r="G229" i="8"/>
  <c r="F229" i="8"/>
  <c r="E229" i="8"/>
  <c r="G228" i="8"/>
  <c r="F228" i="8"/>
  <c r="E228" i="8"/>
  <c r="G227" i="8"/>
  <c r="F227" i="8"/>
  <c r="E227" i="8"/>
  <c r="G226" i="8"/>
  <c r="F226" i="8"/>
  <c r="E226" i="8"/>
  <c r="G225" i="8"/>
  <c r="F225" i="8"/>
  <c r="E225" i="8"/>
  <c r="G224" i="8"/>
  <c r="F224" i="8"/>
  <c r="E224" i="8"/>
  <c r="G223" i="8"/>
  <c r="F223" i="8"/>
  <c r="E223" i="8"/>
  <c r="G222" i="8"/>
  <c r="F222" i="8"/>
  <c r="E222" i="8"/>
  <c r="G221" i="8"/>
  <c r="F221" i="8"/>
  <c r="E221" i="8"/>
  <c r="G220" i="8"/>
  <c r="F220" i="8"/>
  <c r="E220" i="8"/>
  <c r="G219" i="8"/>
  <c r="F219" i="8"/>
  <c r="E219" i="8"/>
  <c r="G218" i="8"/>
  <c r="F218" i="8"/>
  <c r="E218" i="8"/>
  <c r="G217" i="8"/>
  <c r="F217" i="8"/>
  <c r="E217" i="8"/>
  <c r="G216" i="8"/>
  <c r="F216" i="8"/>
  <c r="E216" i="8"/>
  <c r="G215" i="8"/>
  <c r="F215" i="8"/>
  <c r="E215" i="8"/>
  <c r="G214" i="8"/>
  <c r="F214" i="8"/>
  <c r="E214" i="8"/>
  <c r="G213" i="8"/>
  <c r="F213" i="8"/>
  <c r="E213" i="8"/>
  <c r="G212" i="8"/>
  <c r="F212" i="8"/>
  <c r="E212" i="8"/>
  <c r="G211" i="8"/>
  <c r="F211" i="8"/>
  <c r="E211" i="8"/>
  <c r="G210" i="8"/>
  <c r="F210" i="8"/>
  <c r="E210" i="8"/>
  <c r="G209" i="8"/>
  <c r="F209" i="8"/>
  <c r="E209" i="8"/>
  <c r="G208" i="8"/>
  <c r="F208" i="8"/>
  <c r="E208" i="8"/>
  <c r="G207" i="8"/>
  <c r="F207" i="8"/>
  <c r="E207" i="8"/>
  <c r="G206" i="8"/>
  <c r="F206" i="8"/>
  <c r="E206" i="8"/>
  <c r="G205" i="8"/>
  <c r="F205" i="8"/>
  <c r="E205" i="8"/>
  <c r="G204" i="8"/>
  <c r="F204" i="8"/>
  <c r="E204" i="8"/>
  <c r="G203" i="8"/>
  <c r="F203" i="8"/>
  <c r="E203" i="8"/>
  <c r="G202" i="8"/>
  <c r="F202" i="8"/>
  <c r="E202" i="8"/>
  <c r="G201" i="8"/>
  <c r="F201" i="8"/>
  <c r="E201" i="8"/>
  <c r="G200" i="8"/>
  <c r="F200" i="8"/>
  <c r="E200" i="8"/>
  <c r="G199" i="8"/>
  <c r="F199" i="8"/>
  <c r="E199" i="8"/>
  <c r="G198" i="8"/>
  <c r="F198" i="8"/>
  <c r="E198" i="8"/>
  <c r="G197" i="8"/>
  <c r="F197" i="8"/>
  <c r="E197" i="8"/>
  <c r="G196" i="8"/>
  <c r="F196" i="8"/>
  <c r="E196" i="8"/>
  <c r="G195" i="8"/>
  <c r="F195" i="8"/>
  <c r="E195" i="8"/>
  <c r="G194" i="8"/>
  <c r="F194" i="8"/>
  <c r="E194" i="8"/>
  <c r="G193" i="8"/>
  <c r="F193" i="8"/>
  <c r="E193" i="8"/>
  <c r="G192" i="8"/>
  <c r="F192" i="8"/>
  <c r="E192" i="8"/>
  <c r="G191" i="8"/>
  <c r="F191" i="8"/>
  <c r="E191" i="8"/>
  <c r="G190" i="8"/>
  <c r="F190" i="8"/>
  <c r="E190" i="8"/>
  <c r="G189" i="8"/>
  <c r="F189" i="8"/>
  <c r="E189" i="8"/>
  <c r="G188" i="8"/>
  <c r="F188" i="8"/>
  <c r="E188" i="8"/>
  <c r="G187" i="8"/>
  <c r="F187" i="8"/>
  <c r="E187" i="8"/>
  <c r="G186" i="8"/>
  <c r="F186" i="8"/>
  <c r="E186" i="8"/>
  <c r="G185" i="8"/>
  <c r="F185" i="8"/>
  <c r="E185" i="8"/>
  <c r="G184" i="8"/>
  <c r="F184" i="8"/>
  <c r="E184" i="8"/>
  <c r="G183" i="8"/>
  <c r="F183" i="8"/>
  <c r="E183" i="8"/>
  <c r="G182" i="8"/>
  <c r="F182" i="8"/>
  <c r="E182" i="8"/>
  <c r="G181" i="8"/>
  <c r="F181" i="8"/>
  <c r="E181" i="8"/>
  <c r="G180" i="8"/>
  <c r="F180" i="8"/>
  <c r="E180" i="8"/>
  <c r="G179" i="8"/>
  <c r="F179" i="8"/>
  <c r="E179" i="8"/>
  <c r="G178" i="8"/>
  <c r="F178" i="8"/>
  <c r="E178" i="8"/>
  <c r="G177" i="8"/>
  <c r="F177" i="8"/>
  <c r="E177" i="8"/>
  <c r="G176" i="8"/>
  <c r="F176" i="8"/>
  <c r="E176" i="8"/>
  <c r="G175" i="8"/>
  <c r="F175" i="8"/>
  <c r="E175" i="8"/>
  <c r="G174" i="8"/>
  <c r="F174" i="8"/>
  <c r="E174" i="8"/>
  <c r="G173" i="8"/>
  <c r="F173" i="8"/>
  <c r="E173" i="8"/>
  <c r="G172" i="8"/>
  <c r="F172" i="8"/>
  <c r="E172" i="8"/>
  <c r="G171" i="8"/>
  <c r="F171" i="8"/>
  <c r="E171" i="8"/>
  <c r="G170" i="8"/>
  <c r="F170" i="8"/>
  <c r="E170" i="8"/>
  <c r="G169" i="8"/>
  <c r="F169" i="8"/>
  <c r="E169" i="8"/>
  <c r="G168" i="8"/>
  <c r="F168" i="8"/>
  <c r="E168" i="8"/>
  <c r="G167" i="8"/>
  <c r="F167" i="8"/>
  <c r="E167" i="8"/>
  <c r="G166" i="8"/>
  <c r="F166" i="8"/>
  <c r="E166" i="8"/>
  <c r="G165" i="8"/>
  <c r="F165" i="8"/>
  <c r="E165" i="8"/>
  <c r="G164" i="8"/>
  <c r="F164" i="8"/>
  <c r="E164" i="8"/>
  <c r="G163" i="8"/>
  <c r="F163" i="8"/>
  <c r="E163" i="8"/>
  <c r="G162" i="8"/>
  <c r="F162" i="8"/>
  <c r="E162" i="8"/>
  <c r="G161" i="8"/>
  <c r="F161" i="8"/>
  <c r="E161" i="8"/>
  <c r="G160" i="8"/>
  <c r="F160" i="8"/>
  <c r="E160" i="8"/>
  <c r="G159" i="8"/>
  <c r="F159" i="8"/>
  <c r="E159" i="8"/>
  <c r="G158" i="8"/>
  <c r="F158" i="8"/>
  <c r="E158" i="8"/>
  <c r="G157" i="8"/>
  <c r="F157" i="8"/>
  <c r="E157" i="8"/>
  <c r="G156" i="8"/>
  <c r="F156" i="8"/>
  <c r="E156" i="8"/>
  <c r="G155" i="8"/>
  <c r="F155" i="8"/>
  <c r="E155" i="8"/>
  <c r="G154" i="8"/>
  <c r="F154" i="8"/>
  <c r="E154" i="8"/>
  <c r="G153" i="8"/>
  <c r="F153" i="8"/>
  <c r="E153" i="8"/>
  <c r="G152" i="8"/>
  <c r="F152" i="8"/>
  <c r="E152" i="8"/>
  <c r="G151" i="8"/>
  <c r="F151" i="8"/>
  <c r="E151" i="8"/>
  <c r="G150" i="8"/>
  <c r="F150" i="8"/>
  <c r="E150" i="8"/>
  <c r="G149" i="8"/>
  <c r="F149" i="8"/>
  <c r="E149" i="8"/>
  <c r="G148" i="8"/>
  <c r="F148" i="8"/>
  <c r="E148" i="8"/>
  <c r="G147" i="8"/>
  <c r="F147" i="8"/>
  <c r="E147" i="8"/>
  <c r="G146" i="8"/>
  <c r="F146" i="8"/>
  <c r="E146" i="8"/>
  <c r="G145" i="8"/>
  <c r="F145" i="8"/>
  <c r="E145" i="8"/>
  <c r="G144" i="8"/>
  <c r="F144" i="8"/>
  <c r="E144" i="8"/>
  <c r="G143" i="8"/>
  <c r="F143" i="8"/>
  <c r="E143" i="8"/>
  <c r="G142" i="8"/>
  <c r="F142" i="8"/>
  <c r="E142" i="8"/>
  <c r="G141" i="8"/>
  <c r="F141" i="8"/>
  <c r="E141" i="8"/>
  <c r="G140" i="8"/>
  <c r="F140" i="8"/>
  <c r="E140" i="8"/>
  <c r="G139" i="8"/>
  <c r="F139" i="8"/>
  <c r="E139" i="8"/>
  <c r="G138" i="8"/>
  <c r="F138" i="8"/>
  <c r="E138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2" i="8"/>
  <c r="F132" i="8"/>
  <c r="E132" i="8"/>
  <c r="G131" i="8"/>
  <c r="F131" i="8"/>
  <c r="E131" i="8"/>
  <c r="G130" i="8"/>
  <c r="F130" i="8"/>
  <c r="E130" i="8"/>
  <c r="G129" i="8"/>
  <c r="F129" i="8"/>
  <c r="E129" i="8"/>
  <c r="G128" i="8"/>
  <c r="F128" i="8"/>
  <c r="E128" i="8"/>
  <c r="G127" i="8"/>
  <c r="F127" i="8"/>
  <c r="E127" i="8"/>
  <c r="G126" i="8"/>
  <c r="F126" i="8"/>
  <c r="E126" i="8"/>
  <c r="G125" i="8"/>
  <c r="F125" i="8"/>
  <c r="E125" i="8"/>
  <c r="G124" i="8"/>
  <c r="F124" i="8"/>
  <c r="E124" i="8"/>
  <c r="G123" i="8"/>
  <c r="F123" i="8"/>
  <c r="E123" i="8"/>
  <c r="G122" i="8"/>
  <c r="F122" i="8"/>
  <c r="E122" i="8"/>
  <c r="G121" i="8"/>
  <c r="F121" i="8"/>
  <c r="E121" i="8"/>
  <c r="G120" i="8"/>
  <c r="F120" i="8"/>
  <c r="E120" i="8"/>
  <c r="G119" i="8"/>
  <c r="F119" i="8"/>
  <c r="E119" i="8"/>
  <c r="G118" i="8"/>
  <c r="F118" i="8"/>
  <c r="E118" i="8"/>
  <c r="G117" i="8"/>
  <c r="F117" i="8"/>
  <c r="E117" i="8"/>
  <c r="G116" i="8"/>
  <c r="F116" i="8"/>
  <c r="E116" i="8"/>
  <c r="G115" i="8"/>
  <c r="F115" i="8"/>
  <c r="E115" i="8"/>
  <c r="G114" i="8"/>
  <c r="F114" i="8"/>
  <c r="E114" i="8"/>
  <c r="G113" i="8"/>
  <c r="F113" i="8"/>
  <c r="E113" i="8"/>
  <c r="G112" i="8"/>
  <c r="F112" i="8"/>
  <c r="E112" i="8"/>
  <c r="G111" i="8"/>
  <c r="F111" i="8"/>
  <c r="E111" i="8"/>
  <c r="G110" i="8"/>
  <c r="F110" i="8"/>
  <c r="E110" i="8"/>
  <c r="G109" i="8"/>
  <c r="F109" i="8"/>
  <c r="E109" i="8"/>
  <c r="G108" i="8"/>
  <c r="F108" i="8"/>
  <c r="E108" i="8"/>
  <c r="G107" i="8"/>
  <c r="F107" i="8"/>
  <c r="E107" i="8"/>
  <c r="G106" i="8"/>
  <c r="F106" i="8"/>
  <c r="E106" i="8"/>
  <c r="G105" i="8"/>
  <c r="F105" i="8"/>
  <c r="E105" i="8"/>
  <c r="G104" i="8"/>
  <c r="F104" i="8"/>
  <c r="E104" i="8"/>
  <c r="G103" i="8"/>
  <c r="F103" i="8"/>
  <c r="E103" i="8"/>
  <c r="G102" i="8"/>
  <c r="F102" i="8"/>
  <c r="E102" i="8"/>
  <c r="G101" i="8"/>
  <c r="F101" i="8"/>
  <c r="E101" i="8"/>
  <c r="G100" i="8"/>
  <c r="F100" i="8"/>
  <c r="E100" i="8"/>
  <c r="G99" i="8"/>
  <c r="F99" i="8"/>
  <c r="E99" i="8"/>
  <c r="G98" i="8"/>
  <c r="F98" i="8"/>
  <c r="E98" i="8"/>
  <c r="G97" i="8"/>
  <c r="F97" i="8"/>
  <c r="E97" i="8"/>
  <c r="G96" i="8"/>
  <c r="F96" i="8"/>
  <c r="E96" i="8"/>
  <c r="G95" i="8"/>
  <c r="F95" i="8"/>
  <c r="E95" i="8"/>
  <c r="G94" i="8"/>
  <c r="F94" i="8"/>
  <c r="E94" i="8"/>
  <c r="G93" i="8"/>
  <c r="F93" i="8"/>
  <c r="E93" i="8"/>
  <c r="G92" i="8"/>
  <c r="F92" i="8"/>
  <c r="E92" i="8"/>
  <c r="G91" i="8"/>
  <c r="F91" i="8"/>
  <c r="E91" i="8"/>
  <c r="G90" i="8"/>
  <c r="F90" i="8"/>
  <c r="E90" i="8"/>
  <c r="G89" i="8"/>
  <c r="F89" i="8"/>
  <c r="E89" i="8"/>
  <c r="G88" i="8"/>
  <c r="F88" i="8"/>
  <c r="E88" i="8"/>
  <c r="G87" i="8"/>
  <c r="F87" i="8"/>
  <c r="E87" i="8"/>
  <c r="G86" i="8"/>
  <c r="F86" i="8"/>
  <c r="E86" i="8"/>
  <c r="G85" i="8"/>
  <c r="F85" i="8"/>
  <c r="E85" i="8"/>
  <c r="G84" i="8"/>
  <c r="F84" i="8"/>
  <c r="E84" i="8"/>
  <c r="G83" i="8"/>
  <c r="F83" i="8"/>
  <c r="E83" i="8"/>
  <c r="G82" i="8"/>
  <c r="F82" i="8"/>
  <c r="E82" i="8"/>
  <c r="G81" i="8"/>
  <c r="F81" i="8"/>
  <c r="E81" i="8"/>
  <c r="G80" i="8"/>
  <c r="F80" i="8"/>
  <c r="E80" i="8"/>
  <c r="G79" i="8"/>
  <c r="F79" i="8"/>
  <c r="E79" i="8"/>
  <c r="G78" i="8"/>
  <c r="F78" i="8"/>
  <c r="E78" i="8"/>
  <c r="G77" i="8"/>
  <c r="F77" i="8"/>
  <c r="E77" i="8"/>
  <c r="G76" i="8"/>
  <c r="F76" i="8"/>
  <c r="E76" i="8"/>
  <c r="G75" i="8"/>
  <c r="F75" i="8"/>
  <c r="E75" i="8"/>
  <c r="G74" i="8"/>
  <c r="F74" i="8"/>
  <c r="E74" i="8"/>
  <c r="G73" i="8"/>
  <c r="F73" i="8"/>
  <c r="E73" i="8"/>
  <c r="G72" i="8"/>
  <c r="F72" i="8"/>
  <c r="E72" i="8"/>
  <c r="G71" i="8"/>
  <c r="F71" i="8"/>
  <c r="E71" i="8"/>
  <c r="G70" i="8"/>
  <c r="F70" i="8"/>
  <c r="E70" i="8"/>
  <c r="G69" i="8"/>
  <c r="F69" i="8"/>
  <c r="E69" i="8"/>
  <c r="G68" i="8"/>
  <c r="F68" i="8"/>
  <c r="E68" i="8"/>
  <c r="G67" i="8"/>
  <c r="F67" i="8"/>
  <c r="E67" i="8"/>
  <c r="G66" i="8"/>
  <c r="F66" i="8"/>
  <c r="E66" i="8"/>
  <c r="G65" i="8"/>
  <c r="F65" i="8"/>
  <c r="E65" i="8"/>
  <c r="G64" i="8"/>
  <c r="F64" i="8"/>
  <c r="E64" i="8"/>
  <c r="G63" i="8"/>
  <c r="F63" i="8"/>
  <c r="E63" i="8"/>
  <c r="G62" i="8"/>
  <c r="F62" i="8"/>
  <c r="E62" i="8"/>
  <c r="G61" i="8"/>
  <c r="F61" i="8"/>
  <c r="E61" i="8"/>
  <c r="G60" i="8"/>
  <c r="F60" i="8"/>
  <c r="E60" i="8"/>
  <c r="G59" i="8"/>
  <c r="F59" i="8"/>
  <c r="E59" i="8"/>
  <c r="G58" i="8"/>
  <c r="F58" i="8"/>
  <c r="E58" i="8"/>
  <c r="G57" i="8"/>
  <c r="F57" i="8"/>
  <c r="E57" i="8"/>
  <c r="G56" i="8"/>
  <c r="F56" i="8"/>
  <c r="E56" i="8"/>
  <c r="G55" i="8"/>
  <c r="F55" i="8"/>
  <c r="E55" i="8"/>
  <c r="G54" i="8"/>
  <c r="F54" i="8"/>
  <c r="E54" i="8"/>
  <c r="G53" i="8"/>
  <c r="F53" i="8"/>
  <c r="E53" i="8"/>
  <c r="G52" i="8"/>
  <c r="F52" i="8"/>
  <c r="E52" i="8"/>
  <c r="G51" i="8"/>
  <c r="F51" i="8"/>
  <c r="E51" i="8"/>
  <c r="G50" i="8"/>
  <c r="F50" i="8"/>
  <c r="E50" i="8"/>
  <c r="G49" i="8"/>
  <c r="F49" i="8"/>
  <c r="E49" i="8"/>
  <c r="G48" i="8"/>
  <c r="F48" i="8"/>
  <c r="E48" i="8"/>
  <c r="G47" i="8"/>
  <c r="F47" i="8"/>
  <c r="E47" i="8"/>
  <c r="G46" i="8"/>
  <c r="F46" i="8"/>
  <c r="E46" i="8"/>
  <c r="G45" i="8"/>
  <c r="F45" i="8"/>
  <c r="E45" i="8"/>
  <c r="G44" i="8"/>
  <c r="F44" i="8"/>
  <c r="E44" i="8"/>
  <c r="G43" i="8"/>
  <c r="F43" i="8"/>
  <c r="E43" i="8"/>
  <c r="G42" i="8"/>
  <c r="F42" i="8"/>
  <c r="E42" i="8"/>
  <c r="G41" i="8"/>
  <c r="F41" i="8"/>
  <c r="E41" i="8"/>
  <c r="G40" i="8"/>
  <c r="F40" i="8"/>
  <c r="E40" i="8"/>
  <c r="G39" i="8"/>
  <c r="F39" i="8"/>
  <c r="E39" i="8"/>
  <c r="G38" i="8"/>
  <c r="F38" i="8"/>
  <c r="E38" i="8"/>
  <c r="G37" i="8"/>
  <c r="F37" i="8"/>
  <c r="E37" i="8"/>
  <c r="G36" i="8"/>
  <c r="F36" i="8"/>
  <c r="E36" i="8"/>
  <c r="G35" i="8"/>
  <c r="F35" i="8"/>
  <c r="E35" i="8"/>
  <c r="G34" i="8"/>
  <c r="F34" i="8"/>
  <c r="E34" i="8"/>
  <c r="G33" i="8"/>
  <c r="F33" i="8"/>
  <c r="E33" i="8"/>
  <c r="G32" i="8"/>
  <c r="F32" i="8"/>
  <c r="E32" i="8"/>
  <c r="G31" i="8"/>
  <c r="F31" i="8"/>
  <c r="E31" i="8"/>
  <c r="G30" i="8"/>
  <c r="F30" i="8"/>
  <c r="E30" i="8"/>
  <c r="G29" i="8"/>
  <c r="F29" i="8"/>
  <c r="E29" i="8"/>
  <c r="G28" i="8"/>
  <c r="F28" i="8"/>
  <c r="E28" i="8"/>
  <c r="G27" i="8"/>
  <c r="F27" i="8"/>
  <c r="E27" i="8"/>
  <c r="G26" i="8"/>
  <c r="F26" i="8"/>
  <c r="E26" i="8"/>
  <c r="G25" i="8"/>
  <c r="F25" i="8"/>
  <c r="E25" i="8"/>
  <c r="G24" i="8"/>
  <c r="F24" i="8"/>
  <c r="E24" i="8"/>
  <c r="G23" i="8"/>
  <c r="F23" i="8"/>
  <c r="E23" i="8"/>
  <c r="G22" i="8"/>
  <c r="F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G9" i="8"/>
  <c r="F9" i="8"/>
  <c r="E9" i="8"/>
  <c r="G8" i="8"/>
  <c r="F8" i="8"/>
  <c r="E8" i="8"/>
  <c r="G7" i="8"/>
  <c r="F7" i="8"/>
  <c r="E7" i="8"/>
  <c r="G6" i="8"/>
  <c r="F6" i="8"/>
  <c r="E6" i="8"/>
  <c r="G5" i="8"/>
  <c r="F5" i="8"/>
  <c r="E5" i="8"/>
  <c r="G4" i="8"/>
  <c r="F4" i="8"/>
  <c r="E4" i="8"/>
  <c r="G3" i="8"/>
  <c r="F3" i="8"/>
  <c r="E3" i="8"/>
  <c r="B1" i="8"/>
  <c r="H135" i="11" l="1"/>
  <c r="H139" i="11"/>
  <c r="H143" i="11"/>
  <c r="H147" i="11"/>
  <c r="H151" i="11"/>
  <c r="H155" i="11"/>
  <c r="H9" i="11"/>
  <c r="H13" i="11"/>
  <c r="H17" i="11"/>
  <c r="H75" i="11"/>
  <c r="H152" i="8"/>
  <c r="H156" i="8"/>
  <c r="H160" i="8"/>
  <c r="H164" i="8"/>
  <c r="H168" i="8"/>
  <c r="H172" i="8"/>
  <c r="H176" i="8"/>
  <c r="H180" i="8"/>
  <c r="H184" i="8"/>
  <c r="H188" i="8"/>
  <c r="H192" i="8"/>
  <c r="H196" i="8"/>
  <c r="H200" i="8"/>
  <c r="H204" i="8"/>
  <c r="H208" i="8"/>
  <c r="H212" i="8"/>
  <c r="H216" i="8"/>
  <c r="H220" i="8"/>
  <c r="H224" i="8"/>
  <c r="H228" i="8"/>
  <c r="H232" i="8"/>
  <c r="H236" i="8"/>
  <c r="H240" i="8"/>
  <c r="H244" i="8"/>
  <c r="H248" i="8"/>
  <c r="H252" i="8"/>
  <c r="H256" i="8"/>
  <c r="H260" i="8"/>
  <c r="H264" i="8"/>
  <c r="H268" i="8"/>
  <c r="H272" i="8"/>
  <c r="H276" i="8"/>
  <c r="H280" i="8"/>
  <c r="H284" i="8"/>
  <c r="H288" i="8"/>
  <c r="H292" i="8"/>
  <c r="H296" i="8"/>
  <c r="H300" i="8"/>
  <c r="H304" i="8"/>
  <c r="H308" i="8"/>
  <c r="H312" i="8"/>
  <c r="H316" i="8"/>
  <c r="H320" i="8"/>
  <c r="H324" i="8"/>
  <c r="H328" i="8"/>
  <c r="H332" i="8"/>
  <c r="H336" i="8"/>
  <c r="H340" i="8"/>
  <c r="H344" i="8"/>
  <c r="H348" i="8"/>
  <c r="H352" i="8"/>
  <c r="H508" i="8"/>
  <c r="H512" i="8"/>
  <c r="H516" i="8"/>
  <c r="H520" i="8"/>
  <c r="H524" i="8"/>
  <c r="H528" i="8"/>
  <c r="H532" i="8"/>
  <c r="H536" i="8"/>
  <c r="H540" i="8"/>
  <c r="H544" i="8"/>
  <c r="H548" i="8"/>
  <c r="H552" i="8"/>
  <c r="H556" i="8"/>
  <c r="H560" i="8"/>
  <c r="H564" i="8"/>
  <c r="H568" i="8"/>
  <c r="H572" i="8"/>
  <c r="H576" i="8"/>
  <c r="H580" i="8"/>
  <c r="H584" i="8"/>
  <c r="H588" i="8"/>
  <c r="H592" i="8"/>
  <c r="H3" i="8"/>
  <c r="H7" i="8"/>
  <c r="H14" i="8"/>
  <c r="H18" i="8"/>
  <c r="H27" i="8"/>
  <c r="H31" i="8"/>
  <c r="H35" i="8"/>
  <c r="H39" i="8"/>
  <c r="H43" i="8"/>
  <c r="H47" i="8"/>
  <c r="H51" i="8"/>
  <c r="H59" i="8"/>
  <c r="H67" i="8"/>
  <c r="H75" i="8"/>
  <c r="H83" i="8"/>
  <c r="H91" i="8"/>
  <c r="H99" i="8"/>
  <c r="H107" i="8"/>
  <c r="H115" i="8"/>
  <c r="H119" i="8"/>
  <c r="H123" i="8"/>
  <c r="H127" i="8"/>
  <c r="H131" i="8"/>
  <c r="H135" i="8"/>
  <c r="H139" i="8"/>
  <c r="H23" i="8"/>
  <c r="H55" i="8"/>
  <c r="H63" i="8"/>
  <c r="H71" i="8"/>
  <c r="H79" i="8"/>
  <c r="H87" i="8"/>
  <c r="H95" i="8"/>
  <c r="H103" i="8"/>
  <c r="H111" i="8"/>
  <c r="H6" i="8"/>
  <c r="H10" i="8"/>
  <c r="H13" i="8"/>
  <c r="H17" i="8"/>
  <c r="H21" i="8"/>
  <c r="H144" i="8"/>
  <c r="H148" i="8"/>
  <c r="H12" i="11"/>
  <c r="H20" i="11"/>
  <c r="H28" i="11"/>
  <c r="H36" i="11"/>
  <c r="H44" i="11"/>
  <c r="H48" i="11"/>
  <c r="H52" i="11"/>
  <c r="H56" i="11"/>
  <c r="H60" i="11"/>
  <c r="H64" i="11"/>
  <c r="H68" i="11"/>
  <c r="H72" i="11"/>
  <c r="H8" i="11"/>
  <c r="H16" i="11"/>
  <c r="H24" i="11"/>
  <c r="H32" i="11"/>
  <c r="H40" i="11"/>
  <c r="H66" i="9"/>
  <c r="H3" i="9"/>
  <c r="H11" i="9"/>
  <c r="H19" i="9"/>
  <c r="H27" i="9"/>
  <c r="H35" i="9"/>
  <c r="H43" i="9"/>
  <c r="H61" i="9"/>
  <c r="H80" i="9"/>
  <c r="H88" i="9"/>
  <c r="H502" i="9"/>
  <c r="H506" i="9"/>
  <c r="H510" i="9"/>
  <c r="H514" i="9"/>
  <c r="H518" i="9"/>
  <c r="H522" i="9"/>
  <c r="H526" i="9"/>
  <c r="H530" i="9"/>
  <c r="H534" i="9"/>
  <c r="H538" i="9"/>
  <c r="H542" i="9"/>
  <c r="H546" i="9"/>
  <c r="H550" i="9"/>
  <c r="H554" i="9"/>
  <c r="H7" i="9"/>
  <c r="H15" i="9"/>
  <c r="H23" i="9"/>
  <c r="H31" i="9"/>
  <c r="H39" i="9"/>
  <c r="H58" i="9"/>
  <c r="H60" i="9"/>
  <c r="H81" i="9"/>
  <c r="H85" i="9"/>
  <c r="H87" i="9"/>
  <c r="H89" i="9"/>
  <c r="H91" i="9"/>
  <c r="H97" i="9"/>
  <c r="H99" i="9"/>
  <c r="H104" i="9"/>
  <c r="H108" i="9"/>
  <c r="H112" i="9"/>
  <c r="H116" i="9"/>
  <c r="H120" i="9"/>
  <c r="H124" i="9"/>
  <c r="H128" i="9"/>
  <c r="H132" i="9"/>
  <c r="H136" i="9"/>
  <c r="H140" i="9"/>
  <c r="H144" i="9"/>
  <c r="H148" i="9"/>
  <c r="H152" i="9"/>
  <c r="H156" i="9"/>
  <c r="H160" i="9"/>
  <c r="H164" i="9"/>
  <c r="H168" i="9"/>
  <c r="H172" i="9"/>
  <c r="H176" i="9"/>
  <c r="H258" i="9"/>
  <c r="H262" i="9"/>
  <c r="H336" i="9"/>
  <c r="H340" i="9"/>
  <c r="H409" i="9"/>
  <c r="H413" i="9"/>
  <c r="H417" i="9"/>
  <c r="H421" i="9"/>
  <c r="H425" i="9"/>
  <c r="H501" i="9"/>
  <c r="H505" i="9"/>
  <c r="H509" i="9"/>
  <c r="H513" i="9"/>
  <c r="H517" i="9"/>
  <c r="H521" i="9"/>
  <c r="H525" i="9"/>
  <c r="H529" i="9"/>
  <c r="H533" i="9"/>
  <c r="H537" i="9"/>
  <c r="H541" i="9"/>
  <c r="H545" i="9"/>
  <c r="H549" i="9"/>
  <c r="H553" i="9"/>
  <c r="H558" i="9"/>
  <c r="H562" i="9"/>
  <c r="H564" i="9"/>
  <c r="H568" i="9"/>
  <c r="H572" i="9"/>
  <c r="H576" i="9"/>
  <c r="H580" i="9"/>
  <c r="H584" i="9"/>
  <c r="H588" i="9"/>
  <c r="H592" i="9"/>
  <c r="H596" i="9"/>
  <c r="H600" i="9"/>
  <c r="H604" i="9"/>
  <c r="H608" i="9"/>
  <c r="H612" i="9"/>
  <c r="H616" i="9"/>
  <c r="H620" i="9"/>
  <c r="H624" i="9"/>
  <c r="H628" i="9"/>
  <c r="H632" i="9"/>
  <c r="H636" i="9"/>
  <c r="H640" i="9"/>
  <c r="H644" i="9"/>
  <c r="H648" i="9"/>
  <c r="H611" i="9"/>
  <c r="H627" i="9"/>
  <c r="H631" i="9"/>
  <c r="H635" i="9"/>
  <c r="H639" i="9"/>
  <c r="H643" i="9"/>
  <c r="H565" i="9"/>
  <c r="H569" i="9"/>
  <c r="H573" i="9"/>
  <c r="H577" i="9"/>
  <c r="H581" i="9"/>
  <c r="H585" i="9"/>
  <c r="H589" i="9"/>
  <c r="H593" i="9"/>
  <c r="H597" i="9"/>
  <c r="H601" i="9"/>
  <c r="H605" i="9"/>
  <c r="H609" i="9"/>
  <c r="H613" i="9"/>
  <c r="H617" i="9"/>
  <c r="H621" i="9"/>
  <c r="H625" i="9"/>
  <c r="H629" i="9"/>
  <c r="H633" i="9"/>
  <c r="H637" i="9"/>
  <c r="H641" i="9"/>
  <c r="H645" i="9"/>
  <c r="H4" i="11"/>
  <c r="H7" i="11"/>
  <c r="H11" i="11"/>
  <c r="H15" i="11"/>
  <c r="H19" i="11"/>
  <c r="H23" i="11"/>
  <c r="H27" i="11"/>
  <c r="H31" i="11"/>
  <c r="H35" i="11"/>
  <c r="H39" i="11"/>
  <c r="H43" i="11"/>
  <c r="H47" i="11"/>
  <c r="H51" i="11"/>
  <c r="H55" i="11"/>
  <c r="H59" i="11"/>
  <c r="H63" i="11"/>
  <c r="H67" i="11"/>
  <c r="H71" i="11"/>
  <c r="H81" i="11"/>
  <c r="H85" i="11"/>
  <c r="H89" i="11"/>
  <c r="H93" i="11"/>
  <c r="H97" i="11"/>
  <c r="H101" i="11"/>
  <c r="H105" i="11"/>
  <c r="H109" i="11"/>
  <c r="H113" i="11"/>
  <c r="H117" i="11"/>
  <c r="H121" i="11"/>
  <c r="H125" i="11"/>
  <c r="H129" i="11"/>
  <c r="H133" i="11"/>
  <c r="H138" i="11"/>
  <c r="H142" i="11"/>
  <c r="H146" i="11"/>
  <c r="H150" i="11"/>
  <c r="H154" i="11"/>
  <c r="H158" i="11"/>
  <c r="H162" i="11"/>
  <c r="H166" i="11"/>
  <c r="H170" i="11"/>
  <c r="H178" i="11"/>
  <c r="H182" i="11"/>
  <c r="H186" i="11"/>
  <c r="H190" i="11"/>
  <c r="H194" i="11"/>
  <c r="H198" i="11"/>
  <c r="H202" i="11"/>
  <c r="H206" i="11"/>
  <c r="H210" i="11"/>
  <c r="H214" i="11"/>
  <c r="H218" i="11"/>
  <c r="H222" i="11"/>
  <c r="H226" i="11"/>
  <c r="H230" i="11"/>
  <c r="H234" i="11"/>
  <c r="H3" i="11"/>
  <c r="H6" i="11"/>
  <c r="H10" i="11"/>
  <c r="H14" i="11"/>
  <c r="H18" i="11"/>
  <c r="H22" i="11"/>
  <c r="H26" i="11"/>
  <c r="H30" i="11"/>
  <c r="H34" i="11"/>
  <c r="H38" i="11"/>
  <c r="H42" i="11"/>
  <c r="H46" i="11"/>
  <c r="H50" i="11"/>
  <c r="H54" i="11"/>
  <c r="H58" i="11"/>
  <c r="H62" i="11"/>
  <c r="H66" i="11"/>
  <c r="H70" i="11"/>
  <c r="H74" i="11"/>
  <c r="H77" i="11"/>
  <c r="H80" i="11"/>
  <c r="H84" i="11"/>
  <c r="H88" i="11"/>
  <c r="H92" i="11"/>
  <c r="H96" i="11"/>
  <c r="H100" i="11"/>
  <c r="H104" i="11"/>
  <c r="H108" i="11"/>
  <c r="H112" i="11"/>
  <c r="H116" i="11"/>
  <c r="H120" i="11"/>
  <c r="H124" i="11"/>
  <c r="H128" i="11"/>
  <c r="H132" i="11"/>
  <c r="H137" i="11"/>
  <c r="H141" i="11"/>
  <c r="H145" i="11"/>
  <c r="H149" i="11"/>
  <c r="H153" i="11"/>
  <c r="H157" i="11"/>
  <c r="H161" i="11"/>
  <c r="H165" i="11"/>
  <c r="H169" i="11"/>
  <c r="H176" i="11"/>
  <c r="H181" i="11"/>
  <c r="H185" i="11"/>
  <c r="H189" i="11"/>
  <c r="H193" i="11"/>
  <c r="H197" i="11"/>
  <c r="H201" i="11"/>
  <c r="H205" i="11"/>
  <c r="H209" i="11"/>
  <c r="H213" i="11"/>
  <c r="H217" i="11"/>
  <c r="H221" i="11"/>
  <c r="H225" i="11"/>
  <c r="H229" i="11"/>
  <c r="H233" i="11"/>
  <c r="H240" i="11"/>
  <c r="H244" i="11"/>
  <c r="H248" i="11"/>
  <c r="H252" i="11"/>
  <c r="H256" i="11"/>
  <c r="H260" i="11"/>
  <c r="H264" i="11"/>
  <c r="H268" i="11"/>
  <c r="H272" i="11"/>
  <c r="H276" i="11"/>
  <c r="H280" i="11"/>
  <c r="H284" i="11"/>
  <c r="H288" i="11"/>
  <c r="H292" i="11"/>
  <c r="H296" i="11"/>
  <c r="H300" i="11"/>
  <c r="H304" i="11"/>
  <c r="H308" i="11"/>
  <c r="H312" i="11"/>
  <c r="H316" i="11"/>
  <c r="H320" i="11"/>
  <c r="H21" i="11"/>
  <c r="H25" i="11"/>
  <c r="H29" i="11"/>
  <c r="H33" i="11"/>
  <c r="H37" i="11"/>
  <c r="H41" i="11"/>
  <c r="H45" i="11"/>
  <c r="H49" i="11"/>
  <c r="H53" i="11"/>
  <c r="H57" i="11"/>
  <c r="H61" i="11"/>
  <c r="H65" i="11"/>
  <c r="H69" i="11"/>
  <c r="H73" i="11"/>
  <c r="H79" i="11"/>
  <c r="H83" i="11"/>
  <c r="H87" i="11"/>
  <c r="H91" i="11"/>
  <c r="H95" i="11"/>
  <c r="H99" i="11"/>
  <c r="H103" i="11"/>
  <c r="H107" i="11"/>
  <c r="H111" i="11"/>
  <c r="H115" i="11"/>
  <c r="H119" i="11"/>
  <c r="H123" i="11"/>
  <c r="H127" i="11"/>
  <c r="H131" i="11"/>
  <c r="H136" i="11"/>
  <c r="H140" i="11"/>
  <c r="H144" i="11"/>
  <c r="H148" i="11"/>
  <c r="H152" i="11"/>
  <c r="H156" i="11"/>
  <c r="H160" i="11"/>
  <c r="H164" i="11"/>
  <c r="H168" i="11"/>
  <c r="H172" i="11"/>
  <c r="H180" i="11"/>
  <c r="H184" i="11"/>
  <c r="H188" i="11"/>
  <c r="H192" i="11"/>
  <c r="H196" i="11"/>
  <c r="H200" i="11"/>
  <c r="H204" i="11"/>
  <c r="H208" i="11"/>
  <c r="H212" i="11"/>
  <c r="H216" i="11"/>
  <c r="H220" i="11"/>
  <c r="H224" i="11"/>
  <c r="H228" i="11"/>
  <c r="H232" i="11"/>
  <c r="H236" i="11"/>
  <c r="H10" i="9"/>
  <c r="H18" i="9"/>
  <c r="H22" i="9"/>
  <c r="H30" i="9"/>
  <c r="H34" i="9"/>
  <c r="H42" i="9"/>
  <c r="H106" i="9"/>
  <c r="H114" i="9"/>
  <c r="H122" i="9"/>
  <c r="H130" i="9"/>
  <c r="H138" i="9"/>
  <c r="H146" i="9"/>
  <c r="H154" i="9"/>
  <c r="H162" i="9"/>
  <c r="H166" i="9"/>
  <c r="H170" i="9"/>
  <c r="H174" i="9"/>
  <c r="H178" i="9"/>
  <c r="H182" i="9"/>
  <c r="H186" i="9"/>
  <c r="H71" i="9"/>
  <c r="H6" i="9"/>
  <c r="H14" i="9"/>
  <c r="H26" i="9"/>
  <c r="H38" i="9"/>
  <c r="H110" i="9"/>
  <c r="H118" i="9"/>
  <c r="H126" i="9"/>
  <c r="H134" i="9"/>
  <c r="H142" i="9"/>
  <c r="H150" i="9"/>
  <c r="H158" i="9"/>
  <c r="H5" i="9"/>
  <c r="H9" i="9"/>
  <c r="H13" i="9"/>
  <c r="H17" i="9"/>
  <c r="H21" i="9"/>
  <c r="H25" i="9"/>
  <c r="H29" i="9"/>
  <c r="H33" i="9"/>
  <c r="H37" i="9"/>
  <c r="H41" i="9"/>
  <c r="H45" i="9"/>
  <c r="H56" i="9"/>
  <c r="H59" i="9"/>
  <c r="H64" i="9"/>
  <c r="H69" i="9"/>
  <c r="H79" i="9"/>
  <c r="H82" i="9"/>
  <c r="H84" i="9"/>
  <c r="H408" i="9"/>
  <c r="H412" i="9"/>
  <c r="H416" i="9"/>
  <c r="H420" i="9"/>
  <c r="H424" i="9"/>
  <c r="H190" i="9"/>
  <c r="H194" i="9"/>
  <c r="H198" i="9"/>
  <c r="H202" i="9"/>
  <c r="H206" i="9"/>
  <c r="H210" i="9"/>
  <c r="H214" i="9"/>
  <c r="H222" i="9"/>
  <c r="H226" i="9"/>
  <c r="H230" i="9"/>
  <c r="H234" i="9"/>
  <c r="H238" i="9"/>
  <c r="H242" i="9"/>
  <c r="H246" i="9"/>
  <c r="H250" i="9"/>
  <c r="H256" i="9"/>
  <c r="H260" i="9"/>
  <c r="H266" i="9"/>
  <c r="H270" i="9"/>
  <c r="H274" i="9"/>
  <c r="H278" i="9"/>
  <c r="H282" i="9"/>
  <c r="H286" i="9"/>
  <c r="H290" i="9"/>
  <c r="H294" i="9"/>
  <c r="H298" i="9"/>
  <c r="H302" i="9"/>
  <c r="H306" i="9"/>
  <c r="H310" i="9"/>
  <c r="H314" i="9"/>
  <c r="H318" i="9"/>
  <c r="H322" i="9"/>
  <c r="H326" i="9"/>
  <c r="H330" i="9"/>
  <c r="H334" i="9"/>
  <c r="H338" i="9"/>
  <c r="H342" i="9"/>
  <c r="H346" i="9"/>
  <c r="H350" i="9"/>
  <c r="H354" i="9"/>
  <c r="H358" i="9"/>
  <c r="H362" i="9"/>
  <c r="H366" i="9"/>
  <c r="H370" i="9"/>
  <c r="H374" i="9"/>
  <c r="H378" i="9"/>
  <c r="H382" i="9"/>
  <c r="H386" i="9"/>
  <c r="H390" i="9"/>
  <c r="H394" i="9"/>
  <c r="H398" i="9"/>
  <c r="H402" i="9"/>
  <c r="H406" i="9"/>
  <c r="H411" i="9"/>
  <c r="H415" i="9"/>
  <c r="H419" i="9"/>
  <c r="H423" i="9"/>
  <c r="H67" i="9"/>
  <c r="H70" i="9"/>
  <c r="H75" i="9"/>
  <c r="H78" i="9"/>
  <c r="H83" i="9"/>
  <c r="H86" i="9"/>
  <c r="H93" i="9"/>
  <c r="H95" i="9"/>
  <c r="H102" i="9"/>
  <c r="H105" i="9"/>
  <c r="H109" i="9"/>
  <c r="H113" i="9"/>
  <c r="H117" i="9"/>
  <c r="H121" i="9"/>
  <c r="H125" i="9"/>
  <c r="H129" i="9"/>
  <c r="H133" i="9"/>
  <c r="H137" i="9"/>
  <c r="H141" i="9"/>
  <c r="H145" i="9"/>
  <c r="H149" i="9"/>
  <c r="H153" i="9"/>
  <c r="H157" i="9"/>
  <c r="H161" i="9"/>
  <c r="H165" i="9"/>
  <c r="H169" i="9"/>
  <c r="H173" i="9"/>
  <c r="H177" i="9"/>
  <c r="H181" i="9"/>
  <c r="H185" i="9"/>
  <c r="H189" i="9"/>
  <c r="H193" i="9"/>
  <c r="H197" i="9"/>
  <c r="H201" i="9"/>
  <c r="H205" i="9"/>
  <c r="H209" i="9"/>
  <c r="H213" i="9"/>
  <c r="H217" i="9"/>
  <c r="H221" i="9"/>
  <c r="H225" i="9"/>
  <c r="H229" i="9"/>
  <c r="H233" i="9"/>
  <c r="H237" i="9"/>
  <c r="H241" i="9"/>
  <c r="H245" i="9"/>
  <c r="H249" i="9"/>
  <c r="H253" i="9"/>
  <c r="H254" i="9"/>
  <c r="H255" i="9"/>
  <c r="H259" i="9"/>
  <c r="H263" i="9"/>
  <c r="H265" i="9"/>
  <c r="H269" i="9"/>
  <c r="H273" i="9"/>
  <c r="H277" i="9"/>
  <c r="H281" i="9"/>
  <c r="H285" i="9"/>
  <c r="H289" i="9"/>
  <c r="H293" i="9"/>
  <c r="H297" i="9"/>
  <c r="H301" i="9"/>
  <c r="H305" i="9"/>
  <c r="H309" i="9"/>
  <c r="H313" i="9"/>
  <c r="H317" i="9"/>
  <c r="H321" i="9"/>
  <c r="H325" i="9"/>
  <c r="H329" i="9"/>
  <c r="H333" i="9"/>
  <c r="H337" i="9"/>
  <c r="H341" i="9"/>
  <c r="H389" i="9"/>
  <c r="H393" i="9"/>
  <c r="H397" i="9"/>
  <c r="H401" i="9"/>
  <c r="H405" i="9"/>
  <c r="H410" i="9"/>
  <c r="H414" i="9"/>
  <c r="H418" i="9"/>
  <c r="H422" i="9"/>
  <c r="H426" i="9"/>
  <c r="H66" i="8"/>
  <c r="H78" i="8"/>
  <c r="H90" i="8"/>
  <c r="H98" i="8"/>
  <c r="H110" i="8"/>
  <c r="H130" i="8"/>
  <c r="H26" i="8"/>
  <c r="H30" i="8"/>
  <c r="H42" i="8"/>
  <c r="H46" i="8"/>
  <c r="H54" i="8"/>
  <c r="H62" i="8"/>
  <c r="H70" i="8"/>
  <c r="H74" i="8"/>
  <c r="H82" i="8"/>
  <c r="H86" i="8"/>
  <c r="H94" i="8"/>
  <c r="H102" i="8"/>
  <c r="H106" i="8"/>
  <c r="H114" i="8"/>
  <c r="H118" i="8"/>
  <c r="H122" i="8"/>
  <c r="H126" i="8"/>
  <c r="H134" i="8"/>
  <c r="H138" i="8"/>
  <c r="H5" i="8"/>
  <c r="H9" i="8"/>
  <c r="H12" i="8"/>
  <c r="H16" i="8"/>
  <c r="H20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85" i="8"/>
  <c r="H89" i="8"/>
  <c r="H93" i="8"/>
  <c r="H97" i="8"/>
  <c r="H101" i="8"/>
  <c r="H105" i="8"/>
  <c r="H109" i="8"/>
  <c r="H113" i="8"/>
  <c r="H117" i="8"/>
  <c r="H121" i="8"/>
  <c r="H125" i="8"/>
  <c r="H129" i="8"/>
  <c r="H133" i="8"/>
  <c r="H137" i="8"/>
  <c r="H141" i="8"/>
  <c r="H143" i="8"/>
  <c r="H147" i="8"/>
  <c r="H151" i="8"/>
  <c r="H155" i="8"/>
  <c r="H159" i="8"/>
  <c r="H163" i="8"/>
  <c r="H167" i="8"/>
  <c r="H22" i="8"/>
  <c r="H34" i="8"/>
  <c r="H38" i="8"/>
  <c r="H50" i="8"/>
  <c r="H58" i="8"/>
  <c r="H4" i="8"/>
  <c r="H8" i="8"/>
  <c r="H11" i="8"/>
  <c r="H15" i="8"/>
  <c r="H19" i="8"/>
  <c r="H24" i="8"/>
  <c r="H28" i="8"/>
  <c r="H32" i="8"/>
  <c r="H36" i="8"/>
  <c r="H40" i="8"/>
  <c r="H44" i="8"/>
  <c r="H48" i="8"/>
  <c r="H52" i="8"/>
  <c r="H56" i="8"/>
  <c r="H60" i="8"/>
  <c r="H64" i="8"/>
  <c r="H68" i="8"/>
  <c r="H72" i="8"/>
  <c r="H76" i="8"/>
  <c r="H80" i="8"/>
  <c r="H84" i="8"/>
  <c r="H88" i="8"/>
  <c r="H92" i="8"/>
  <c r="H96" i="8"/>
  <c r="H100" i="8"/>
  <c r="H104" i="8"/>
  <c r="H108" i="8"/>
  <c r="H112" i="8"/>
  <c r="H116" i="8"/>
  <c r="H120" i="8"/>
  <c r="H124" i="8"/>
  <c r="H128" i="8"/>
  <c r="H132" i="8"/>
  <c r="H136" i="8"/>
  <c r="H140" i="8"/>
  <c r="H171" i="8"/>
  <c r="H175" i="8"/>
  <c r="H179" i="8"/>
  <c r="H183" i="8"/>
  <c r="H187" i="8"/>
  <c r="H191" i="8"/>
  <c r="H195" i="8"/>
  <c r="H199" i="8"/>
  <c r="H203" i="8"/>
  <c r="H207" i="8"/>
  <c r="H211" i="8"/>
  <c r="H215" i="8"/>
  <c r="H219" i="8"/>
  <c r="H223" i="8"/>
  <c r="H227" i="8"/>
  <c r="H231" i="8"/>
  <c r="H235" i="8"/>
  <c r="H239" i="8"/>
  <c r="H243" i="8"/>
  <c r="H247" i="8"/>
  <c r="H251" i="8"/>
  <c r="H255" i="8"/>
  <c r="H259" i="8"/>
  <c r="H263" i="8"/>
  <c r="H267" i="8"/>
  <c r="H271" i="8"/>
  <c r="H275" i="8"/>
  <c r="H279" i="8"/>
  <c r="H283" i="8"/>
  <c r="H287" i="8"/>
  <c r="H291" i="8"/>
  <c r="H295" i="8"/>
  <c r="H299" i="8"/>
  <c r="H303" i="8"/>
  <c r="H307" i="8"/>
  <c r="H311" i="8"/>
  <c r="H315" i="8"/>
  <c r="H319" i="8"/>
  <c r="H323" i="8"/>
  <c r="H327" i="8"/>
  <c r="H331" i="8"/>
  <c r="H335" i="8"/>
  <c r="H339" i="8"/>
  <c r="H343" i="8"/>
  <c r="H347" i="8"/>
  <c r="H351" i="8"/>
  <c r="H355" i="8"/>
  <c r="H359" i="8"/>
  <c r="H363" i="8"/>
  <c r="H367" i="8"/>
  <c r="H371" i="8"/>
  <c r="H375" i="8"/>
  <c r="H379" i="8"/>
  <c r="H383" i="8"/>
  <c r="H387" i="8"/>
  <c r="H391" i="8"/>
  <c r="H395" i="8"/>
  <c r="H399" i="8"/>
  <c r="H403" i="8"/>
  <c r="H407" i="8"/>
  <c r="H411" i="8"/>
  <c r="H415" i="8"/>
  <c r="H419" i="8"/>
  <c r="H423" i="8"/>
  <c r="H427" i="8"/>
  <c r="H431" i="8"/>
  <c r="H435" i="8"/>
  <c r="H439" i="8"/>
  <c r="H443" i="8"/>
  <c r="H447" i="8"/>
  <c r="H451" i="8"/>
  <c r="H455" i="8"/>
  <c r="H459" i="8"/>
  <c r="H463" i="8"/>
  <c r="H467" i="8"/>
  <c r="H471" i="8"/>
  <c r="H475" i="8"/>
  <c r="H479" i="8"/>
  <c r="H483" i="8"/>
  <c r="H487" i="8"/>
  <c r="H491" i="8"/>
  <c r="H495" i="8"/>
  <c r="H499" i="8"/>
  <c r="H503" i="8"/>
  <c r="H507" i="8"/>
  <c r="H470" i="8"/>
  <c r="H474" i="8"/>
  <c r="H478" i="8"/>
  <c r="H482" i="8"/>
  <c r="H486" i="8"/>
  <c r="H490" i="8"/>
  <c r="H494" i="8"/>
  <c r="H498" i="8"/>
  <c r="H502" i="8"/>
  <c r="H506" i="8"/>
  <c r="H180" i="9"/>
  <c r="H184" i="9"/>
  <c r="H188" i="9"/>
  <c r="H192" i="9"/>
  <c r="H196" i="9"/>
  <c r="H200" i="9"/>
  <c r="H204" i="9"/>
  <c r="H208" i="9"/>
  <c r="H212" i="9"/>
  <c r="H216" i="9"/>
  <c r="H220" i="9"/>
  <c r="H224" i="9"/>
  <c r="H228" i="9"/>
  <c r="H232" i="9"/>
  <c r="H236" i="9"/>
  <c r="H240" i="9"/>
  <c r="H244" i="9"/>
  <c r="H248" i="9"/>
  <c r="H252" i="9"/>
  <c r="H179" i="9"/>
  <c r="H183" i="9"/>
  <c r="H187" i="9"/>
  <c r="H191" i="9"/>
  <c r="H195" i="9"/>
  <c r="H199" i="9"/>
  <c r="H203" i="9"/>
  <c r="H207" i="9"/>
  <c r="H211" i="9"/>
  <c r="H215" i="9"/>
  <c r="H219" i="9"/>
  <c r="H223" i="9"/>
  <c r="H227" i="9"/>
  <c r="H231" i="9"/>
  <c r="H235" i="9"/>
  <c r="H239" i="9"/>
  <c r="H243" i="9"/>
  <c r="H247" i="9"/>
  <c r="H251" i="9"/>
  <c r="H218" i="9"/>
  <c r="H264" i="9"/>
  <c r="H268" i="9"/>
  <c r="H272" i="9"/>
  <c r="H276" i="9"/>
  <c r="H280" i="9"/>
  <c r="H284" i="9"/>
  <c r="H288" i="9"/>
  <c r="H292" i="9"/>
  <c r="H296" i="9"/>
  <c r="H300" i="9"/>
  <c r="H304" i="9"/>
  <c r="H308" i="9"/>
  <c r="H312" i="9"/>
  <c r="H316" i="9"/>
  <c r="H320" i="9"/>
  <c r="H324" i="9"/>
  <c r="H328" i="9"/>
  <c r="H332" i="9"/>
  <c r="H267" i="9"/>
  <c r="H271" i="9"/>
  <c r="H275" i="9"/>
  <c r="H279" i="9"/>
  <c r="H283" i="9"/>
  <c r="H287" i="9"/>
  <c r="H291" i="9"/>
  <c r="H295" i="9"/>
  <c r="H299" i="9"/>
  <c r="H303" i="9"/>
  <c r="H307" i="9"/>
  <c r="H311" i="9"/>
  <c r="H315" i="9"/>
  <c r="H319" i="9"/>
  <c r="H323" i="9"/>
  <c r="H327" i="9"/>
  <c r="H331" i="9"/>
  <c r="H335" i="9"/>
  <c r="H344" i="9"/>
  <c r="H348" i="9"/>
  <c r="H352" i="9"/>
  <c r="H356" i="9"/>
  <c r="H360" i="9"/>
  <c r="H364" i="9"/>
  <c r="H368" i="9"/>
  <c r="H372" i="9"/>
  <c r="H376" i="9"/>
  <c r="H380" i="9"/>
  <c r="H384" i="9"/>
  <c r="H388" i="9"/>
  <c r="H392" i="9"/>
  <c r="H396" i="9"/>
  <c r="H400" i="9"/>
  <c r="H404" i="9"/>
  <c r="H343" i="9"/>
  <c r="H347" i="9"/>
  <c r="H351" i="9"/>
  <c r="H355" i="9"/>
  <c r="H359" i="9"/>
  <c r="H363" i="9"/>
  <c r="H367" i="9"/>
  <c r="H345" i="9"/>
  <c r="H349" i="9"/>
  <c r="H353" i="9"/>
  <c r="H357" i="9"/>
  <c r="H361" i="9"/>
  <c r="H365" i="9"/>
  <c r="H369" i="9"/>
  <c r="H373" i="9"/>
  <c r="H377" i="9"/>
  <c r="H381" i="9"/>
  <c r="H385" i="9"/>
  <c r="G89" i="12"/>
  <c r="H174" i="11"/>
  <c r="H173" i="11"/>
  <c r="H177" i="11"/>
  <c r="H175" i="11"/>
  <c r="H238" i="11"/>
  <c r="H242" i="11"/>
  <c r="H246" i="11"/>
  <c r="H250" i="11"/>
  <c r="H254" i="11"/>
  <c r="H258" i="11"/>
  <c r="H262" i="11"/>
  <c r="H266" i="11"/>
  <c r="H270" i="11"/>
  <c r="H274" i="11"/>
  <c r="H278" i="11"/>
  <c r="H282" i="11"/>
  <c r="H286" i="11"/>
  <c r="H290" i="11"/>
  <c r="H294" i="11"/>
  <c r="H298" i="11"/>
  <c r="H302" i="11"/>
  <c r="H306" i="11"/>
  <c r="H310" i="11"/>
  <c r="H314" i="11"/>
  <c r="H318" i="11"/>
  <c r="H237" i="11"/>
  <c r="H241" i="11"/>
  <c r="H245" i="11"/>
  <c r="H249" i="11"/>
  <c r="H253" i="11"/>
  <c r="H257" i="11"/>
  <c r="H261" i="11"/>
  <c r="H265" i="11"/>
  <c r="H269" i="11"/>
  <c r="H273" i="11"/>
  <c r="H277" i="11"/>
  <c r="H281" i="11"/>
  <c r="H285" i="11"/>
  <c r="H289" i="11"/>
  <c r="H293" i="11"/>
  <c r="H297" i="11"/>
  <c r="H301" i="11"/>
  <c r="H305" i="11"/>
  <c r="H309" i="11"/>
  <c r="H313" i="11"/>
  <c r="H317" i="11"/>
  <c r="H239" i="11"/>
  <c r="H243" i="11"/>
  <c r="H247" i="11"/>
  <c r="H251" i="11"/>
  <c r="H255" i="11"/>
  <c r="H259" i="11"/>
  <c r="H263" i="11"/>
  <c r="H267" i="11"/>
  <c r="H271" i="11"/>
  <c r="H275" i="11"/>
  <c r="H279" i="11"/>
  <c r="H283" i="11"/>
  <c r="H287" i="11"/>
  <c r="H291" i="11"/>
  <c r="H295" i="11"/>
  <c r="H299" i="11"/>
  <c r="H303" i="11"/>
  <c r="H307" i="11"/>
  <c r="H311" i="11"/>
  <c r="H315" i="11"/>
  <c r="H319" i="11"/>
  <c r="H142" i="8"/>
  <c r="H146" i="8"/>
  <c r="H150" i="8"/>
  <c r="H154" i="8"/>
  <c r="H158" i="8"/>
  <c r="H162" i="8"/>
  <c r="H166" i="8"/>
  <c r="H170" i="8"/>
  <c r="H174" i="8"/>
  <c r="H178" i="8"/>
  <c r="H182" i="8"/>
  <c r="H186" i="8"/>
  <c r="H190" i="8"/>
  <c r="H194" i="8"/>
  <c r="H198" i="8"/>
  <c r="H202" i="8"/>
  <c r="H206" i="8"/>
  <c r="H210" i="8"/>
  <c r="H214" i="8"/>
  <c r="H218" i="8"/>
  <c r="H222" i="8"/>
  <c r="H226" i="8"/>
  <c r="H230" i="8"/>
  <c r="H234" i="8"/>
  <c r="H238" i="8"/>
  <c r="H242" i="8"/>
  <c r="H246" i="8"/>
  <c r="H250" i="8"/>
  <c r="H254" i="8"/>
  <c r="H258" i="8"/>
  <c r="H262" i="8"/>
  <c r="H266" i="8"/>
  <c r="H270" i="8"/>
  <c r="H274" i="8"/>
  <c r="H278" i="8"/>
  <c r="H145" i="8"/>
  <c r="H149" i="8"/>
  <c r="H153" i="8"/>
  <c r="H157" i="8"/>
  <c r="H161" i="8"/>
  <c r="H165" i="8"/>
  <c r="H169" i="8"/>
  <c r="H173" i="8"/>
  <c r="H177" i="8"/>
  <c r="H181" i="8"/>
  <c r="H185" i="8"/>
  <c r="H189" i="8"/>
  <c r="H193" i="8"/>
  <c r="H197" i="8"/>
  <c r="H201" i="8"/>
  <c r="H205" i="8"/>
  <c r="H209" i="8"/>
  <c r="H213" i="8"/>
  <c r="H217" i="8"/>
  <c r="H221" i="8"/>
  <c r="H225" i="8"/>
  <c r="H229" i="8"/>
  <c r="H233" i="8"/>
  <c r="H237" i="8"/>
  <c r="H241" i="8"/>
  <c r="H245" i="8"/>
  <c r="H249" i="8"/>
  <c r="H253" i="8"/>
  <c r="H257" i="8"/>
  <c r="H261" i="8"/>
  <c r="H265" i="8"/>
  <c r="H269" i="8"/>
  <c r="H282" i="8"/>
  <c r="H286" i="8"/>
  <c r="H290" i="8"/>
  <c r="H294" i="8"/>
  <c r="H298" i="8"/>
  <c r="H302" i="8"/>
  <c r="H306" i="8"/>
  <c r="H310" i="8"/>
  <c r="H314" i="8"/>
  <c r="H318" i="8"/>
  <c r="H322" i="8"/>
  <c r="H326" i="8"/>
  <c r="H330" i="8"/>
  <c r="H334" i="8"/>
  <c r="H338" i="8"/>
  <c r="H342" i="8"/>
  <c r="H346" i="8"/>
  <c r="H350" i="8"/>
  <c r="H354" i="8"/>
  <c r="H358" i="8"/>
  <c r="H362" i="8"/>
  <c r="H366" i="8"/>
  <c r="H370" i="8"/>
  <c r="H374" i="8"/>
  <c r="H378" i="8"/>
  <c r="H382" i="8"/>
  <c r="H386" i="8"/>
  <c r="H390" i="8"/>
  <c r="H394" i="8"/>
  <c r="H398" i="8"/>
  <c r="H402" i="8"/>
  <c r="H406" i="8"/>
  <c r="H410" i="8"/>
  <c r="H414" i="8"/>
  <c r="H418" i="8"/>
  <c r="H422" i="8"/>
  <c r="H426" i="8"/>
  <c r="H430" i="8"/>
  <c r="H273" i="8"/>
  <c r="H277" i="8"/>
  <c r="H281" i="8"/>
  <c r="H285" i="8"/>
  <c r="H289" i="8"/>
  <c r="H293" i="8"/>
  <c r="H297" i="8"/>
  <c r="H301" i="8"/>
  <c r="H305" i="8"/>
  <c r="H309" i="8"/>
  <c r="H313" i="8"/>
  <c r="H317" i="8"/>
  <c r="H321" i="8"/>
  <c r="H325" i="8"/>
  <c r="H329" i="8"/>
  <c r="H333" i="8"/>
  <c r="H337" i="8"/>
  <c r="H341" i="8"/>
  <c r="H345" i="8"/>
  <c r="H349" i="8"/>
  <c r="H353" i="8"/>
  <c r="H357" i="8"/>
  <c r="H361" i="8"/>
  <c r="H365" i="8"/>
  <c r="H369" i="8"/>
  <c r="H373" i="8"/>
  <c r="H377" i="8"/>
  <c r="H381" i="8"/>
  <c r="H385" i="8"/>
  <c r="H389" i="8"/>
  <c r="H393" i="8"/>
  <c r="H397" i="8"/>
  <c r="H401" i="8"/>
  <c r="H405" i="8"/>
  <c r="H409" i="8"/>
  <c r="H413" i="8"/>
  <c r="H417" i="8"/>
  <c r="H421" i="8"/>
  <c r="H425" i="8"/>
  <c r="H429" i="8"/>
  <c r="H434" i="8"/>
  <c r="H438" i="8"/>
  <c r="H442" i="8"/>
  <c r="H446" i="8"/>
  <c r="H450" i="8"/>
  <c r="H454" i="8"/>
  <c r="H458" i="8"/>
  <c r="H462" i="8"/>
  <c r="H466" i="8"/>
  <c r="H433" i="8"/>
  <c r="H437" i="8"/>
  <c r="H441" i="8"/>
  <c r="H445" i="8"/>
  <c r="H449" i="8"/>
  <c r="H453" i="8"/>
  <c r="H457" i="8"/>
  <c r="H461" i="8"/>
  <c r="H465" i="8"/>
  <c r="H511" i="8"/>
  <c r="H515" i="8"/>
  <c r="H519" i="8"/>
  <c r="H523" i="8"/>
  <c r="H527" i="8"/>
  <c r="H531" i="8"/>
  <c r="H535" i="8"/>
  <c r="H539" i="8"/>
  <c r="H543" i="8"/>
  <c r="H547" i="8"/>
  <c r="H551" i="8"/>
  <c r="H555" i="8"/>
  <c r="H559" i="8"/>
  <c r="H563" i="8"/>
  <c r="H567" i="8"/>
  <c r="H571" i="8"/>
  <c r="H575" i="8"/>
  <c r="H579" i="8"/>
  <c r="H583" i="8"/>
  <c r="H587" i="8"/>
  <c r="H591" i="8"/>
  <c r="H510" i="8"/>
  <c r="H514" i="8"/>
  <c r="H518" i="8"/>
  <c r="H522" i="8"/>
  <c r="H526" i="8"/>
  <c r="H530" i="8"/>
  <c r="H534" i="8"/>
  <c r="H538" i="8"/>
  <c r="H542" i="8"/>
  <c r="H546" i="8"/>
  <c r="H550" i="8"/>
  <c r="H554" i="8"/>
  <c r="H558" i="8"/>
  <c r="H562" i="8"/>
  <c r="H566" i="8"/>
  <c r="H570" i="8"/>
  <c r="H574" i="8"/>
  <c r="H578" i="8"/>
  <c r="H582" i="8"/>
  <c r="H586" i="8"/>
  <c r="H590" i="8"/>
  <c r="H509" i="8"/>
  <c r="H513" i="8"/>
  <c r="H517" i="8"/>
  <c r="H521" i="8"/>
  <c r="H525" i="8"/>
  <c r="H529" i="8"/>
  <c r="H533" i="8"/>
  <c r="H537" i="8"/>
  <c r="H541" i="8"/>
  <c r="H545" i="8"/>
  <c r="G3" i="12"/>
  <c r="G4" i="12"/>
  <c r="G5" i="12"/>
  <c r="G6" i="12"/>
  <c r="G7" i="12"/>
  <c r="G8" i="12"/>
  <c r="G9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G85" i="12"/>
  <c r="I687" i="12"/>
  <c r="I683" i="12"/>
  <c r="I679" i="12"/>
  <c r="I675" i="12"/>
  <c r="I671" i="12"/>
  <c r="I667" i="12"/>
  <c r="I663" i="12"/>
  <c r="I659" i="12"/>
  <c r="I655" i="12"/>
  <c r="I651" i="12"/>
  <c r="I647" i="12"/>
  <c r="I643" i="12"/>
  <c r="I639" i="12"/>
  <c r="I635" i="12"/>
  <c r="I631" i="12"/>
  <c r="I627" i="12"/>
  <c r="I623" i="12"/>
  <c r="I619" i="12"/>
  <c r="I615" i="12"/>
  <c r="I611" i="12"/>
  <c r="I607" i="12"/>
  <c r="I603" i="12"/>
  <c r="I599" i="12"/>
  <c r="I595" i="12"/>
  <c r="I591" i="12"/>
  <c r="I587" i="12"/>
  <c r="I583" i="12"/>
  <c r="I579" i="12"/>
  <c r="I575" i="12"/>
  <c r="I571" i="12"/>
  <c r="I567" i="12"/>
  <c r="I563" i="12"/>
  <c r="I559" i="12"/>
  <c r="I555" i="12"/>
  <c r="I551" i="12"/>
  <c r="I547" i="12"/>
  <c r="I543" i="12"/>
  <c r="I539" i="12"/>
  <c r="I535" i="12"/>
  <c r="I531" i="12"/>
  <c r="I527" i="12"/>
  <c r="I523" i="12"/>
  <c r="I519" i="12"/>
  <c r="I515" i="12"/>
  <c r="I511" i="12"/>
  <c r="I507" i="12"/>
  <c r="I503" i="12"/>
  <c r="I499" i="12"/>
  <c r="I495" i="12"/>
  <c r="I491" i="12"/>
  <c r="I487" i="12"/>
  <c r="I483" i="12"/>
  <c r="I479" i="12"/>
  <c r="I475" i="12"/>
  <c r="I471" i="12"/>
  <c r="I467" i="12"/>
  <c r="I463" i="12"/>
  <c r="I459" i="12"/>
  <c r="I455" i="12"/>
  <c r="I451" i="12"/>
  <c r="I447" i="12"/>
  <c r="I443" i="12"/>
  <c r="I439" i="12"/>
  <c r="I435" i="12"/>
  <c r="I431" i="12"/>
  <c r="I427" i="12"/>
  <c r="I423" i="12"/>
  <c r="I419" i="12"/>
  <c r="I415" i="12"/>
  <c r="I411" i="12"/>
  <c r="I407" i="12"/>
  <c r="I403" i="12"/>
  <c r="I399" i="12"/>
  <c r="I395" i="12"/>
  <c r="I391" i="12"/>
  <c r="I387" i="12"/>
  <c r="I383" i="12"/>
  <c r="I379" i="12"/>
  <c r="I375" i="12"/>
  <c r="I371" i="12"/>
  <c r="I367" i="12"/>
  <c r="I363" i="12"/>
  <c r="I359" i="12"/>
  <c r="I355" i="12"/>
  <c r="I351" i="12"/>
  <c r="I686" i="12"/>
  <c r="I682" i="12"/>
  <c r="I678" i="12"/>
  <c r="I674" i="12"/>
  <c r="I670" i="12"/>
  <c r="I666" i="12"/>
  <c r="I662" i="12"/>
  <c r="I658" i="12"/>
  <c r="I654" i="12"/>
  <c r="I650" i="12"/>
  <c r="I646" i="12"/>
  <c r="I642" i="12"/>
  <c r="I638" i="12"/>
  <c r="I634" i="12"/>
  <c r="I630" i="12"/>
  <c r="I626" i="12"/>
  <c r="I622" i="12"/>
  <c r="I618" i="12"/>
  <c r="I614" i="12"/>
  <c r="I610" i="12"/>
  <c r="I606" i="12"/>
  <c r="I602" i="12"/>
  <c r="I598" i="12"/>
  <c r="I594" i="12"/>
  <c r="I590" i="12"/>
  <c r="I586" i="12"/>
  <c r="I582" i="12"/>
  <c r="I578" i="12"/>
  <c r="I574" i="12"/>
  <c r="I570" i="12"/>
  <c r="I566" i="12"/>
  <c r="I562" i="12"/>
  <c r="I558" i="12"/>
  <c r="I554" i="12"/>
  <c r="I550" i="12"/>
  <c r="I546" i="12"/>
  <c r="I542" i="12"/>
  <c r="I538" i="12"/>
  <c r="I534" i="12"/>
  <c r="I530" i="12"/>
  <c r="I526" i="12"/>
  <c r="I522" i="12"/>
  <c r="I518" i="12"/>
  <c r="I514" i="12"/>
  <c r="I510" i="12"/>
  <c r="I506" i="12"/>
  <c r="I502" i="12"/>
  <c r="I498" i="12"/>
  <c r="I494" i="12"/>
  <c r="I490" i="12"/>
  <c r="I486" i="12"/>
  <c r="I482" i="12"/>
  <c r="I478" i="12"/>
  <c r="I474" i="12"/>
  <c r="I470" i="12"/>
  <c r="I466" i="12"/>
  <c r="I462" i="12"/>
  <c r="I458" i="12"/>
  <c r="I454" i="12"/>
  <c r="I450" i="12"/>
  <c r="I446" i="12"/>
  <c r="I442" i="12"/>
  <c r="I438" i="12"/>
  <c r="I434" i="12"/>
  <c r="I430" i="12"/>
  <c r="I426" i="12"/>
  <c r="I422" i="12"/>
  <c r="I418" i="12"/>
  <c r="I414" i="12"/>
  <c r="I410" i="12"/>
  <c r="I406" i="12"/>
  <c r="I402" i="12"/>
  <c r="I398" i="12"/>
  <c r="I394" i="12"/>
  <c r="I390" i="12"/>
  <c r="I386" i="12"/>
  <c r="I382" i="12"/>
  <c r="I378" i="12"/>
  <c r="I374" i="12"/>
  <c r="I685" i="12"/>
  <c r="I681" i="12"/>
  <c r="I677" i="12"/>
  <c r="I673" i="12"/>
  <c r="I669" i="12"/>
  <c r="I665" i="12"/>
  <c r="I661" i="12"/>
  <c r="I657" i="12"/>
  <c r="I653" i="12"/>
  <c r="I649" i="12"/>
  <c r="I645" i="12"/>
  <c r="I641" i="12"/>
  <c r="I637" i="12"/>
  <c r="I633" i="12"/>
  <c r="I629" i="12"/>
  <c r="I625" i="12"/>
  <c r="I621" i="12"/>
  <c r="I617" i="12"/>
  <c r="I613" i="12"/>
  <c r="I609" i="12"/>
  <c r="I605" i="12"/>
  <c r="I601" i="12"/>
  <c r="I597" i="12"/>
  <c r="I593" i="12"/>
  <c r="I589" i="12"/>
  <c r="I585" i="12"/>
  <c r="I581" i="12"/>
  <c r="I577" i="12"/>
  <c r="I573" i="12"/>
  <c r="I569" i="12"/>
  <c r="I565" i="12"/>
  <c r="I561" i="12"/>
  <c r="I557" i="12"/>
  <c r="I553" i="12"/>
  <c r="I549" i="12"/>
  <c r="I545" i="12"/>
  <c r="I541" i="12"/>
  <c r="I537" i="12"/>
  <c r="I533" i="12"/>
  <c r="I529" i="12"/>
  <c r="I525" i="12"/>
  <c r="I521" i="12"/>
  <c r="I517" i="12"/>
  <c r="I513" i="12"/>
  <c r="I509" i="12"/>
  <c r="I505" i="12"/>
  <c r="I501" i="12"/>
  <c r="I497" i="12"/>
  <c r="I493" i="12"/>
  <c r="I489" i="12"/>
  <c r="I485" i="12"/>
  <c r="I481" i="12"/>
  <c r="I477" i="12"/>
  <c r="I473" i="12"/>
  <c r="I469" i="12"/>
  <c r="I465" i="12"/>
  <c r="I461" i="12"/>
  <c r="I457" i="12"/>
  <c r="I453" i="12"/>
  <c r="I449" i="12"/>
  <c r="I445" i="12"/>
  <c r="I441" i="12"/>
  <c r="I437" i="12"/>
  <c r="I433" i="12"/>
  <c r="I429" i="12"/>
  <c r="I425" i="12"/>
  <c r="I421" i="12"/>
  <c r="I417" i="12"/>
  <c r="I413" i="12"/>
  <c r="I409" i="12"/>
  <c r="I405" i="12"/>
  <c r="I401" i="12"/>
  <c r="I397" i="12"/>
  <c r="I393" i="12"/>
  <c r="I389" i="12"/>
  <c r="I385" i="12"/>
  <c r="I381" i="12"/>
  <c r="I377" i="12"/>
  <c r="I373" i="12"/>
  <c r="I369" i="12"/>
  <c r="I684" i="12"/>
  <c r="I680" i="12"/>
  <c r="I676" i="12"/>
  <c r="I672" i="12"/>
  <c r="I668" i="12"/>
  <c r="I664" i="12"/>
  <c r="I660" i="12"/>
  <c r="I656" i="12"/>
  <c r="I652" i="12"/>
  <c r="I648" i="12"/>
  <c r="I644" i="12"/>
  <c r="I640" i="12"/>
  <c r="I636" i="12"/>
  <c r="I632" i="12"/>
  <c r="I628" i="12"/>
  <c r="I624" i="12"/>
  <c r="I620" i="12"/>
  <c r="I616" i="12"/>
  <c r="I612" i="12"/>
  <c r="I608" i="12"/>
  <c r="I604" i="12"/>
  <c r="I600" i="12"/>
  <c r="I596" i="12"/>
  <c r="I592" i="12"/>
  <c r="I588" i="12"/>
  <c r="I584" i="12"/>
  <c r="I580" i="12"/>
  <c r="I576" i="12"/>
  <c r="I572" i="12"/>
  <c r="I568" i="12"/>
  <c r="I564" i="12"/>
  <c r="I560" i="12"/>
  <c r="I556" i="12"/>
  <c r="I552" i="12"/>
  <c r="I548" i="12"/>
  <c r="I544" i="12"/>
  <c r="I540" i="12"/>
  <c r="I536" i="12"/>
  <c r="I532" i="12"/>
  <c r="I528" i="12"/>
  <c r="I524" i="12"/>
  <c r="I520" i="12"/>
  <c r="I516" i="12"/>
  <c r="I512" i="12"/>
  <c r="I508" i="12"/>
  <c r="I504" i="12"/>
  <c r="I500" i="12"/>
  <c r="I496" i="12"/>
  <c r="I492" i="12"/>
  <c r="I488" i="12"/>
  <c r="I484" i="12"/>
  <c r="I480" i="12"/>
  <c r="I476" i="12"/>
  <c r="I472" i="12"/>
  <c r="I468" i="12"/>
  <c r="I464" i="12"/>
  <c r="I460" i="12"/>
  <c r="I456" i="12"/>
  <c r="I452" i="12"/>
  <c r="I448" i="12"/>
  <c r="I444" i="12"/>
  <c r="I440" i="12"/>
  <c r="I436" i="12"/>
  <c r="I432" i="12"/>
  <c r="I428" i="12"/>
  <c r="I424" i="12"/>
  <c r="I420" i="12"/>
  <c r="I416" i="12"/>
  <c r="I412" i="12"/>
  <c r="I408" i="12"/>
  <c r="I404" i="12"/>
  <c r="I400" i="12"/>
  <c r="I396" i="12"/>
  <c r="I392" i="12"/>
  <c r="I388" i="12"/>
  <c r="I384" i="12"/>
  <c r="I380" i="12"/>
  <c r="I376" i="12"/>
  <c r="I372" i="12"/>
  <c r="I368" i="12"/>
  <c r="I364" i="12"/>
  <c r="I360" i="12"/>
  <c r="I356" i="12"/>
  <c r="I352" i="12"/>
  <c r="I348" i="12"/>
  <c r="I370" i="12"/>
  <c r="I361" i="12"/>
  <c r="I353" i="12"/>
  <c r="I346" i="12"/>
  <c r="I342" i="12"/>
  <c r="I338" i="12"/>
  <c r="I334" i="12"/>
  <c r="I330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366" i="12"/>
  <c r="I358" i="12"/>
  <c r="I350" i="12"/>
  <c r="I345" i="12"/>
  <c r="I341" i="12"/>
  <c r="I337" i="12"/>
  <c r="I333" i="12"/>
  <c r="I329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I365" i="12"/>
  <c r="I357" i="12"/>
  <c r="I349" i="12"/>
  <c r="I344" i="12"/>
  <c r="I340" i="12"/>
  <c r="I336" i="12"/>
  <c r="I332" i="12"/>
  <c r="I328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I362" i="12"/>
  <c r="I354" i="12"/>
  <c r="I347" i="12"/>
  <c r="I343" i="12"/>
  <c r="I339" i="12"/>
  <c r="I335" i="12"/>
  <c r="I331" i="12"/>
  <c r="I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I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H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4" i="12"/>
  <c r="H170" i="12"/>
  <c r="H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H177" i="12"/>
  <c r="H173" i="12"/>
  <c r="H169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H176" i="12"/>
  <c r="H172" i="12"/>
  <c r="H168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H175" i="12"/>
  <c r="H171" i="12"/>
  <c r="H167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3" i="12"/>
  <c r="H4" i="12"/>
  <c r="H5" i="12"/>
  <c r="H6" i="12"/>
  <c r="H7" i="12"/>
  <c r="H8" i="12"/>
  <c r="H9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G86" i="12"/>
  <c r="G90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7" i="12"/>
  <c r="G91" i="12"/>
  <c r="F3" i="12"/>
  <c r="F4" i="12"/>
  <c r="F5" i="12"/>
  <c r="F6" i="12"/>
  <c r="F7" i="12"/>
  <c r="F8" i="12"/>
  <c r="F9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I27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G88" i="12"/>
  <c r="G92" i="12"/>
</calcChain>
</file>

<file path=xl/comments1.xml><?xml version="1.0" encoding="utf-8"?>
<comments xmlns="http://schemas.openxmlformats.org/spreadsheetml/2006/main">
  <authors>
    <author>Meriam Sbai</author>
  </authors>
  <commentList>
    <comment ref="B91" authorId="0" shapeId="0">
      <text>
        <r>
          <rPr>
            <b/>
            <sz val="9"/>
            <rFont val="Times New Roman"/>
          </rPr>
          <t xml:space="preserve">Toumia Abir:big bag de l’arrivage de 12/09/2024 (déchiré reelement 1100 kg )
</t>
        </r>
        <r>
          <rPr>
            <sz val="9"/>
            <rFont val="Times New Roman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Meriam Sbai</author>
  </authors>
  <commentList>
    <comment ref="H11" authorId="0" shapeId="0">
      <text>
        <r>
          <rPr>
            <b/>
            <sz val="9"/>
            <rFont val="Times New Roman"/>
          </rPr>
          <t>Meriam Sbai:</t>
        </r>
        <r>
          <rPr>
            <sz val="9"/>
            <rFont val="Times New Roman"/>
          </rPr>
          <t xml:space="preserve">
encore chez caisson Tunisie 
</t>
        </r>
      </text>
    </comment>
  </commentList>
</comments>
</file>

<file path=xl/sharedStrings.xml><?xml version="1.0" encoding="utf-8"?>
<sst xmlns="http://schemas.openxmlformats.org/spreadsheetml/2006/main" count="64" uniqueCount="21">
  <si>
    <t>Désignation</t>
  </si>
  <si>
    <t>PSE11025000</t>
  </si>
  <si>
    <t>BOX 04 KG</t>
  </si>
  <si>
    <t>Date</t>
  </si>
  <si>
    <t>article</t>
  </si>
  <si>
    <t>Unité</t>
  </si>
  <si>
    <t xml:space="preserve"> </t>
  </si>
  <si>
    <t>Type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</si>
  <si>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</si>
  <si>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Category</t>
  </si>
  <si>
    <t>Item Code</t>
  </si>
  <si>
    <t>Item</t>
  </si>
  <si>
    <t>Initial Stock</t>
  </si>
  <si>
    <t>Entries</t>
  </si>
  <si>
    <t>Outflows</t>
  </si>
  <si>
    <t>Quantity in Stock</t>
  </si>
  <si>
    <t xml:space="preserve">Stock </t>
  </si>
  <si>
    <t>Designation</t>
  </si>
  <si>
    <t>Item code</t>
  </si>
  <si>
    <t>designation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</si>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</sst>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_ 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Times New Roman"/>
      <charset val="134"/>
    </font>
    <font>
      <b/>
      <sz val="13"/>
      <color rgb="FFFF0000"/>
      <name val="Times New Roman"/>
      <charset val="134"/>
    </font>
    <font>
      <sz val="14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theme="1"/>
      <name val="Times New Roman"/>
      <charset val="134"/>
    </font>
    <font>
      <sz val="11"/>
      <name val="Calibri"/>
      <charset val="134"/>
      <scheme val="minor"/>
    </font>
    <font>
      <sz val="12"/>
      <color rgb="FF000000"/>
      <name val="Times New Roman"/>
      <charset val="134"/>
    </font>
    <font>
      <b/>
      <sz val="9"/>
      <name val="Times New Roman"/>
    </font>
    <font>
      <sz val="9"/>
      <name val="Times New Roman"/>
    </font>
    <font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/>
    <xf numFmtId="0" fontId="1" fillId="2" borderId="0" xfId="0" applyFont="1" applyFill="1" applyProtection="1">
      <protection locked="0"/>
    </xf>
    <xf numFmtId="14" fontId="1" fillId="2" borderId="0" xfId="0" applyNumberFormat="1" applyFont="1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2" xfId="0" applyBorder="1" applyAlignment="1">
      <alignment vertical="top"/>
    </xf>
    <xf numFmtId="0" fontId="0" fillId="0" borderId="2" xfId="0" applyBorder="1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0" fillId="0" borderId="2" xfId="0" applyBorder="1" applyProtection="1"/>
    <xf numFmtId="0" fontId="2" fillId="5" borderId="2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>
      <alignment vertical="top"/>
    </xf>
    <xf numFmtId="0" fontId="3" fillId="6" borderId="2" xfId="0" applyFont="1" applyFill="1" applyBorder="1" applyProtection="1">
      <protection locked="0"/>
    </xf>
    <xf numFmtId="0" fontId="5" fillId="6" borderId="2" xfId="0" applyFont="1" applyFill="1" applyBorder="1"/>
    <xf numFmtId="0" fontId="0" fillId="6" borderId="2" xfId="0" applyFill="1" applyBorder="1" applyAlignment="1">
      <alignment vertical="top"/>
    </xf>
    <xf numFmtId="0" fontId="5" fillId="0" borderId="2" xfId="0" applyFont="1" applyFill="1" applyBorder="1"/>
    <xf numFmtId="0" fontId="6" fillId="0" borderId="2" xfId="0" applyFont="1" applyBorder="1" applyAlignment="1">
      <alignment vertical="top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0" fillId="0" borderId="2" xfId="0" applyBorder="1"/>
    <xf numFmtId="0" fontId="0" fillId="0" borderId="0" xfId="0" applyFill="1" applyProtection="1"/>
    <xf numFmtId="14" fontId="2" fillId="4" borderId="0" xfId="0" applyNumberFormat="1" applyFont="1" applyFill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0" fillId="7" borderId="5" xfId="0" applyFill="1" applyBorder="1"/>
    <xf numFmtId="0" fontId="9" fillId="7" borderId="5" xfId="0" applyFont="1" applyFill="1" applyBorder="1"/>
    <xf numFmtId="0" fontId="3" fillId="0" borderId="2" xfId="0" applyFont="1" applyBorder="1"/>
    <xf numFmtId="14" fontId="0" fillId="0" borderId="2" xfId="0" applyNumberFormat="1" applyBorder="1"/>
    <xf numFmtId="0" fontId="4" fillId="0" borderId="2" xfId="0" applyFont="1" applyBorder="1"/>
    <xf numFmtId="0" fontId="0" fillId="0" borderId="2" xfId="0" applyFill="1" applyBorder="1"/>
    <xf numFmtId="0" fontId="0" fillId="7" borderId="0" xfId="0" applyFill="1"/>
    <xf numFmtId="14" fontId="0" fillId="7" borderId="6" xfId="0" applyNumberFormat="1" applyFont="1" applyFill="1" applyBorder="1" applyAlignment="1"/>
    <xf numFmtId="14" fontId="0" fillId="0" borderId="0" xfId="0" applyNumberFormat="1"/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7" xfId="0" applyBorder="1" applyAlignment="1">
      <alignment vertical="top"/>
    </xf>
    <xf numFmtId="0" fontId="0" fillId="0" borderId="7" xfId="0" applyBorder="1"/>
    <xf numFmtId="0" fontId="0" fillId="6" borderId="2" xfId="0" applyFill="1" applyBorder="1"/>
    <xf numFmtId="1" fontId="0" fillId="0" borderId="2" xfId="0" applyNumberFormat="1" applyBorder="1"/>
    <xf numFmtId="0" fontId="9" fillId="0" borderId="2" xfId="0" applyFont="1" applyBorder="1"/>
    <xf numFmtId="14" fontId="0" fillId="0" borderId="2" xfId="0" applyNumberFormat="1" applyFill="1" applyBorder="1"/>
    <xf numFmtId="0" fontId="0" fillId="0" borderId="2" xfId="0" applyFill="1" applyBorder="1" applyAlignment="1">
      <alignment vertical="top"/>
    </xf>
    <xf numFmtId="0" fontId="3" fillId="6" borderId="2" xfId="0" applyFont="1" applyFill="1" applyBorder="1"/>
    <xf numFmtId="0" fontId="0" fillId="8" borderId="6" xfId="0" applyFont="1" applyFill="1" applyBorder="1" applyAlignment="1"/>
    <xf numFmtId="0" fontId="0" fillId="0" borderId="6" xfId="0" applyFont="1" applyFill="1" applyBorder="1" applyAlignment="1"/>
    <xf numFmtId="0" fontId="0" fillId="0" borderId="4" xfId="0" applyBorder="1" applyAlignment="1">
      <alignment vertical="top"/>
    </xf>
    <xf numFmtId="0" fontId="10" fillId="7" borderId="8" xfId="0" applyFont="1" applyFill="1" applyBorder="1" applyAlignment="1">
      <alignment vertical="center"/>
    </xf>
    <xf numFmtId="0" fontId="3" fillId="0" borderId="1" xfId="0" applyFont="1" applyBorder="1"/>
    <xf numFmtId="14" fontId="0" fillId="0" borderId="1" xfId="0" applyNumberFormat="1" applyBorder="1"/>
    <xf numFmtId="0" fontId="2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0" fillId="0" borderId="9" xfId="0" applyBorder="1"/>
    <xf numFmtId="0" fontId="8" fillId="0" borderId="2" xfId="0" applyFont="1" applyFill="1" applyBorder="1" applyAlignment="1"/>
    <xf numFmtId="0" fontId="10" fillId="7" borderId="2" xfId="0" applyFont="1" applyFill="1" applyBorder="1" applyAlignment="1">
      <alignment vertical="center"/>
    </xf>
    <xf numFmtId="2" fontId="0" fillId="0" borderId="2" xfId="0" applyNumberFormat="1" applyBorder="1"/>
    <xf numFmtId="1" fontId="0" fillId="0" borderId="9" xfId="0" applyNumberFormat="1" applyBorder="1"/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9" borderId="2" xfId="0" applyFill="1" applyBorder="1"/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8" fillId="0" borderId="8" xfId="0" applyFont="1" applyFill="1" applyBorder="1" applyAlignment="1">
      <alignment vertical="top"/>
    </xf>
    <xf numFmtId="0" fontId="8" fillId="0" borderId="8" xfId="0" applyFont="1" applyFill="1" applyBorder="1" applyAlignment="1">
      <alignment horizontal="left" vertical="top"/>
    </xf>
    <xf numFmtId="0" fontId="0" fillId="0" borderId="10" xfId="0" applyFont="1" applyBorder="1"/>
    <xf numFmtId="0" fontId="0" fillId="0" borderId="11" xfId="0" applyFill="1" applyBorder="1"/>
    <xf numFmtId="2" fontId="0" fillId="0" borderId="0" xfId="0" applyNumberFormat="1"/>
    <xf numFmtId="0" fontId="0" fillId="0" borderId="9" xfId="0" applyBorder="1" applyAlignment="1">
      <alignment vertical="top"/>
    </xf>
    <xf numFmtId="0" fontId="0" fillId="7" borderId="9" xfId="0" applyFill="1" applyBorder="1" applyAlignment="1">
      <alignment vertical="top"/>
    </xf>
    <xf numFmtId="14" fontId="9" fillId="0" borderId="2" xfId="0" applyNumberFormat="1" applyFont="1" applyFill="1" applyBorder="1"/>
    <xf numFmtId="0" fontId="0" fillId="0" borderId="12" xfId="0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0" xfId="0" applyFill="1"/>
    <xf numFmtId="0" fontId="0" fillId="0" borderId="12" xfId="0" applyBorder="1" applyAlignment="1">
      <alignment vertical="top"/>
    </xf>
    <xf numFmtId="164" fontId="0" fillId="0" borderId="2" xfId="0" applyNumberFormat="1" applyBorder="1"/>
    <xf numFmtId="1" fontId="0" fillId="0" borderId="1" xfId="0" applyNumberFormat="1" applyBorder="1"/>
    <xf numFmtId="2" fontId="0" fillId="0" borderId="1" xfId="0" applyNumberFormat="1" applyBorder="1"/>
    <xf numFmtId="0" fontId="0" fillId="0" borderId="4" xfId="0" applyFill="1" applyBorder="1" applyAlignment="1">
      <alignment vertical="top"/>
    </xf>
    <xf numFmtId="14" fontId="0" fillId="0" borderId="2" xfId="0" applyNumberFormat="1" applyBorder="1"/>
    <xf numFmtId="0" fontId="0" fillId="0" borderId="2" xfId="0" applyBorder="1"/>
    <xf numFmtId="1" fontId="0" fillId="0" borderId="2" xfId="0" applyNumberFormat="1" applyBorder="1"/>
    <xf numFmtId="2" fontId="0" fillId="0" borderId="2" xfId="0" applyNumberFormat="1" applyBorder="1"/>
    <xf numFmtId="1" fontId="0" fillId="0" borderId="0" xfId="0" applyNumberFormat="1"/>
  </cellXfs>
  <cellStyles count="2">
    <cellStyle name="Normal" xfId="0" builtinId="0"/>
    <cellStyle name="Normal 2" xfId="1"/>
  </cellStyles>
  <dxfs count="8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5" sqref="E5"/>
    </sheetView>
  </sheetViews>
  <sheetFormatPr baseColWidth="10" defaultColWidth="11" defaultRowHeight="15"/>
  <cols>
    <col min="1" max="1" width="18.85546875" customWidth="1"/>
    <col min="2" max="2" width="25.7109375" customWidth="1"/>
  </cols>
  <sheetData>
    <row r="1" spans="1:3">
      <c r="A1" s="7" t="s">
        <v>18</v>
      </c>
      <c r="B1" s="7" t="s">
        <v>19</v>
      </c>
      <c r="C1" s="7" t="s">
        <v>20</v>
      </c>
    </row>
    <row r="2" spans="1:3">
      <c r="A2" s="11"/>
      <c r="B2" s="11"/>
      <c r="C2" s="11"/>
    </row>
    <row r="3" spans="1:3">
      <c r="A3" s="11"/>
      <c r="B3" s="11"/>
      <c r="C3" s="11"/>
    </row>
    <row r="4" spans="1:3">
      <c r="A4" s="11"/>
      <c r="B4" s="11"/>
      <c r="C4" s="11"/>
    </row>
    <row r="5" spans="1:3">
      <c r="A5" s="11"/>
      <c r="B5" s="11"/>
      <c r="C5" s="11"/>
    </row>
    <row r="6" spans="1:3">
      <c r="A6" s="11"/>
      <c r="B6" s="11"/>
      <c r="C6" s="11"/>
    </row>
    <row r="7" spans="1:3">
      <c r="A7" s="11"/>
      <c r="B7" s="11"/>
      <c r="C7" s="11"/>
    </row>
    <row r="8" spans="1:3">
      <c r="A8" s="11"/>
      <c r="B8" s="11"/>
      <c r="C8" s="11"/>
    </row>
    <row r="9" spans="1:3">
      <c r="A9" s="11"/>
      <c r="B9" s="11"/>
      <c r="C9" s="11"/>
    </row>
    <row r="10" spans="1:3">
      <c r="A10" s="11"/>
      <c r="B10" s="11"/>
      <c r="C10" s="11"/>
    </row>
    <row r="11" spans="1:3">
      <c r="A11" s="11"/>
      <c r="B11" s="11"/>
      <c r="C11" s="11"/>
    </row>
    <row r="12" spans="1:3">
      <c r="A12" s="11"/>
      <c r="B12" s="11"/>
      <c r="C12" s="11"/>
    </row>
    <row r="13" spans="1:3">
      <c r="A13" s="11"/>
      <c r="B13" s="11"/>
      <c r="C1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9"/>
  <sheetViews>
    <sheetView workbookViewId="0">
      <selection activeCell="B6" sqref="B6"/>
    </sheetView>
  </sheetViews>
  <sheetFormatPr baseColWidth="10" defaultColWidth="11" defaultRowHeight="15"/>
  <cols>
    <col min="1" max="1" width="17" customWidth="1"/>
    <col min="2" max="2" width="34.42578125" customWidth="1"/>
    <col min="4" max="4" width="16.28515625" customWidth="1"/>
  </cols>
  <sheetData>
    <row r="1" spans="1:3">
      <c r="A1" s="7" t="s">
        <v>18</v>
      </c>
      <c r="B1" s="7" t="s">
        <v>17</v>
      </c>
      <c r="C1" s="7" t="s">
        <v>9</v>
      </c>
    </row>
    <row r="2" spans="1:3">
      <c r="A2" s="11"/>
      <c r="B2" s="11"/>
      <c r="C2" s="11"/>
    </row>
    <row r="3" spans="1:3">
      <c r="A3" s="11"/>
      <c r="B3" s="11"/>
      <c r="C3" s="11"/>
    </row>
    <row r="4" spans="1:3">
      <c r="A4" s="11"/>
      <c r="B4" s="11"/>
      <c r="C4" s="11"/>
    </row>
    <row r="5" spans="1:3">
      <c r="A5" s="11"/>
      <c r="B5" s="11"/>
      <c r="C5" s="11"/>
    </row>
    <row r="6" spans="1:3">
      <c r="A6" s="11"/>
      <c r="B6" s="11"/>
      <c r="C6" s="11"/>
    </row>
    <row r="7" spans="1:3">
      <c r="A7" s="11"/>
      <c r="B7" s="11"/>
      <c r="C7" s="11"/>
    </row>
    <row r="8" spans="1:3">
      <c r="A8" s="11"/>
      <c r="B8" s="11"/>
      <c r="C8" s="11"/>
    </row>
    <row r="9" spans="1:3">
      <c r="A9" s="11"/>
      <c r="B9" s="11"/>
      <c r="C9" s="11"/>
    </row>
    <row r="10" spans="1:3">
      <c r="A10" s="11"/>
      <c r="B10" s="11"/>
      <c r="C10" s="11"/>
    </row>
    <row r="11" spans="1:3">
      <c r="A11" s="11"/>
      <c r="B11" s="11"/>
      <c r="C11" s="11"/>
    </row>
    <row r="12" spans="1:3">
      <c r="A12" s="11"/>
      <c r="B12" s="11"/>
      <c r="C12" s="11"/>
    </row>
    <row r="13" spans="1:3">
      <c r="A13" s="11"/>
      <c r="B13" s="11"/>
      <c r="C13" s="11"/>
    </row>
    <row r="14" spans="1:3">
      <c r="A14" s="11"/>
      <c r="B14" s="11"/>
      <c r="C14" s="11"/>
    </row>
    <row r="15" spans="1:3">
      <c r="A15" s="11"/>
      <c r="B15" s="11"/>
      <c r="C15" s="11"/>
    </row>
    <row r="16" spans="1:3">
      <c r="A16" s="11"/>
      <c r="B16" s="11"/>
      <c r="C16" s="11"/>
    </row>
    <row r="17" spans="1:3">
      <c r="A17" s="11"/>
      <c r="B17" s="11"/>
      <c r="C17" s="11"/>
    </row>
    <row r="18" spans="1:3">
      <c r="A18" s="11"/>
      <c r="B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  <c r="C23" s="11"/>
    </row>
    <row r="24" spans="1:3">
      <c r="A24" s="11"/>
      <c r="B24" s="11"/>
      <c r="C24" s="11"/>
    </row>
    <row r="25" spans="1:3">
      <c r="A25" s="11"/>
      <c r="B25" s="11"/>
      <c r="C25" s="11"/>
    </row>
    <row r="26" spans="1:3">
      <c r="A26" s="11"/>
      <c r="B26" s="11"/>
      <c r="C26" s="11"/>
    </row>
    <row r="27" spans="1:3">
      <c r="A27" s="11"/>
      <c r="B27" s="11"/>
      <c r="C27" s="11"/>
    </row>
    <row r="28" spans="1:3">
      <c r="A28" s="11"/>
      <c r="B28" s="11"/>
      <c r="C28" s="11"/>
    </row>
    <row r="29" spans="1:3">
      <c r="A29" s="11"/>
      <c r="B29" s="11"/>
      <c r="C29" s="11"/>
    </row>
    <row r="30" spans="1:3">
      <c r="A30" s="11"/>
      <c r="B30" s="11"/>
      <c r="C30" s="11"/>
    </row>
    <row r="31" spans="1:3">
      <c r="A31" s="11"/>
      <c r="B31" s="11"/>
      <c r="C31" s="11"/>
    </row>
    <row r="32" spans="1:3">
      <c r="A32" s="11"/>
      <c r="B32" s="11"/>
      <c r="C32" s="11"/>
    </row>
    <row r="33" spans="1:3">
      <c r="A33" s="11"/>
      <c r="B33" s="11"/>
      <c r="C33" s="11"/>
    </row>
    <row r="34" spans="1:3">
      <c r="A34" s="11"/>
      <c r="B34" s="11"/>
      <c r="C34" s="11"/>
    </row>
    <row r="35" spans="1:3">
      <c r="A35" s="11"/>
      <c r="B35" s="11"/>
      <c r="C35" s="11"/>
    </row>
    <row r="36" spans="1:3">
      <c r="A36" s="11"/>
      <c r="B36" s="11"/>
      <c r="C36" s="11"/>
    </row>
    <row r="37" spans="1:3">
      <c r="A37" s="11"/>
      <c r="B37" s="11"/>
      <c r="C37" s="11"/>
    </row>
    <row r="38" spans="1:3">
      <c r="A38" s="11"/>
      <c r="B38" s="11"/>
      <c r="C38" s="11"/>
    </row>
    <row r="39" spans="1:3">
      <c r="A39" s="11"/>
      <c r="B39" s="11"/>
      <c r="C39" s="11"/>
    </row>
    <row r="40" spans="1:3">
      <c r="A40" s="11"/>
      <c r="B40" s="11"/>
      <c r="C40" s="11"/>
    </row>
    <row r="41" spans="1:3">
      <c r="A41" s="11"/>
      <c r="B41" s="11"/>
      <c r="C41" s="11"/>
    </row>
    <row r="42" spans="1:3">
      <c r="A42" s="11"/>
      <c r="B42" s="11"/>
      <c r="C42" s="11"/>
    </row>
    <row r="43" spans="1:3">
      <c r="A43" s="11"/>
      <c r="B43" s="11"/>
      <c r="C43" s="11"/>
    </row>
    <row r="44" spans="1:3">
      <c r="A44" s="11"/>
      <c r="B44" s="11"/>
      <c r="C44" s="11"/>
    </row>
    <row r="45" spans="1:3">
      <c r="A45" s="11"/>
      <c r="B45" s="11"/>
      <c r="C45" s="11"/>
    </row>
    <row r="46" spans="1:3">
      <c r="A46" s="11"/>
      <c r="B46" s="11"/>
      <c r="C46" s="11"/>
    </row>
    <row r="47" spans="1:3">
      <c r="A47" s="11"/>
      <c r="B47" s="11"/>
      <c r="C47" s="11"/>
    </row>
    <row r="48" spans="1:3">
      <c r="A48" s="11"/>
      <c r="B48" s="11"/>
      <c r="C48" s="11"/>
    </row>
    <row r="49" spans="1:3">
      <c r="A49" s="11"/>
      <c r="B49" s="11"/>
      <c r="C49" s="11"/>
    </row>
    <row r="50" spans="1:3">
      <c r="A50" s="11"/>
      <c r="B50" s="11"/>
      <c r="C50" s="11"/>
    </row>
    <row r="51" spans="1:3">
      <c r="A51" s="11"/>
      <c r="B51" s="11"/>
      <c r="C51" s="11"/>
    </row>
    <row r="52" spans="1:3">
      <c r="A52" s="11"/>
      <c r="B52" s="11"/>
      <c r="C52" s="11"/>
    </row>
    <row r="53" spans="1:3">
      <c r="A53" s="11"/>
      <c r="B53" s="11"/>
      <c r="C53" s="11"/>
    </row>
    <row r="54" spans="1:3">
      <c r="A54" s="11"/>
      <c r="B54" s="11"/>
      <c r="C54" s="11"/>
    </row>
    <row r="55" spans="1:3">
      <c r="A55" s="11"/>
      <c r="B55" s="11"/>
      <c r="C55" s="11"/>
    </row>
    <row r="56" spans="1:3">
      <c r="A56" s="11"/>
      <c r="B56" s="11"/>
      <c r="C56" s="11"/>
    </row>
    <row r="57" spans="1:3">
      <c r="A57" s="11"/>
      <c r="B57" s="11"/>
      <c r="C57" s="11"/>
    </row>
    <row r="58" spans="1:3">
      <c r="A58" s="11"/>
      <c r="B58" s="11"/>
      <c r="C58" s="11"/>
    </row>
    <row r="59" spans="1:3">
      <c r="A59" s="11"/>
      <c r="B59" s="11"/>
      <c r="C59" s="11"/>
    </row>
    <row r="60" spans="1:3">
      <c r="A60" s="11"/>
      <c r="B60" s="11"/>
      <c r="C60" s="11"/>
    </row>
    <row r="61" spans="1:3">
      <c r="A61" s="11"/>
      <c r="B61" s="11"/>
      <c r="C61" s="11"/>
    </row>
    <row r="62" spans="1:3">
      <c r="A62" s="11"/>
      <c r="B62" s="11"/>
      <c r="C62" s="11"/>
    </row>
    <row r="63" spans="1:3">
      <c r="A63" s="11"/>
      <c r="B63" s="11"/>
      <c r="C63" s="11"/>
    </row>
    <row r="64" spans="1:3">
      <c r="A64" s="11"/>
      <c r="B64" s="11"/>
      <c r="C64" s="11"/>
    </row>
    <row r="65" spans="1:3">
      <c r="A65" s="11"/>
      <c r="B65" s="11"/>
      <c r="C65" s="11"/>
    </row>
    <row r="66" spans="1:3">
      <c r="A66" s="11"/>
      <c r="B66" s="11"/>
      <c r="C66" s="11"/>
    </row>
    <row r="67" spans="1:3">
      <c r="A67" s="11"/>
      <c r="B67" s="11"/>
      <c r="C67" s="11"/>
    </row>
    <row r="68" spans="1:3">
      <c r="A68" s="11"/>
      <c r="B68" s="11"/>
      <c r="C68" s="11"/>
    </row>
    <row r="69" spans="1:3">
      <c r="A69" s="11"/>
      <c r="B69" s="11"/>
      <c r="C69" s="11"/>
    </row>
    <row r="70" spans="1:3">
      <c r="A70" s="11"/>
      <c r="B70" s="11"/>
      <c r="C70" s="11"/>
    </row>
    <row r="71" spans="1:3">
      <c r="A71" s="11"/>
      <c r="B71" s="11"/>
      <c r="C71" s="11"/>
    </row>
    <row r="72" spans="1:3">
      <c r="A72" s="11"/>
      <c r="B72" s="11"/>
      <c r="C72" s="11"/>
    </row>
    <row r="73" spans="1:3">
      <c r="A73" s="11"/>
      <c r="B73" s="11"/>
      <c r="C73" s="11"/>
    </row>
    <row r="74" spans="1:3">
      <c r="A74" s="11"/>
      <c r="B74" s="11"/>
      <c r="C74" s="11"/>
    </row>
    <row r="75" spans="1:3">
      <c r="A75" s="11"/>
      <c r="B75" s="11"/>
      <c r="C75" s="11"/>
    </row>
    <row r="76" spans="1:3">
      <c r="A76" s="11"/>
      <c r="B76" s="11"/>
      <c r="C76" s="11"/>
    </row>
    <row r="77" spans="1:3">
      <c r="A77" s="11"/>
      <c r="B77" s="11"/>
      <c r="C77" s="11"/>
    </row>
    <row r="78" spans="1:3">
      <c r="A78" s="11"/>
      <c r="B78" s="11"/>
      <c r="C78" s="11"/>
    </row>
    <row r="79" spans="1:3">
      <c r="A79" s="11"/>
      <c r="B79" s="11"/>
      <c r="C79" s="11"/>
    </row>
    <row r="80" spans="1:3">
      <c r="A80" s="11"/>
      <c r="B80" s="11"/>
      <c r="C80" s="11"/>
    </row>
    <row r="81" spans="1:3">
      <c r="A81" s="11"/>
      <c r="B81" s="11"/>
      <c r="C81" s="11"/>
    </row>
    <row r="82" spans="1:3">
      <c r="A82" s="11"/>
      <c r="B82" s="11"/>
      <c r="C82" s="11"/>
    </row>
    <row r="83" spans="1:3">
      <c r="A83" s="11"/>
      <c r="B83" s="11"/>
      <c r="C83" s="11"/>
    </row>
    <row r="84" spans="1:3">
      <c r="A84" s="11"/>
      <c r="B84" s="11"/>
      <c r="C84" s="11"/>
    </row>
    <row r="85" spans="1:3">
      <c r="A85" s="11"/>
      <c r="B85" s="11"/>
      <c r="C85" s="11"/>
    </row>
    <row r="86" spans="1:3">
      <c r="A86" s="11"/>
      <c r="B86" s="11"/>
      <c r="C86" s="11"/>
    </row>
    <row r="87" spans="1:3">
      <c r="A87" s="11"/>
      <c r="B87" s="11"/>
      <c r="C87" s="11"/>
    </row>
    <row r="88" spans="1:3">
      <c r="A88" s="11"/>
      <c r="B88" s="11"/>
      <c r="C88" s="11"/>
    </row>
    <row r="89" spans="1:3">
      <c r="A89" s="11"/>
      <c r="B89" s="11"/>
      <c r="C89" s="11"/>
    </row>
    <row r="90" spans="1:3">
      <c r="A90" s="11"/>
      <c r="B90" s="11"/>
      <c r="C90" s="11"/>
    </row>
    <row r="91" spans="1:3">
      <c r="A91" s="11"/>
      <c r="B91" s="11"/>
      <c r="C91" s="11"/>
    </row>
    <row r="92" spans="1:3">
      <c r="A92" s="11"/>
      <c r="B92" s="11"/>
      <c r="C92" s="11"/>
    </row>
    <row r="93" spans="1:3">
      <c r="A93" s="11"/>
      <c r="B93" s="11"/>
      <c r="C93" s="11"/>
    </row>
    <row r="94" spans="1:3">
      <c r="A94" s="11"/>
      <c r="B94" s="11"/>
      <c r="C94" s="11"/>
    </row>
    <row r="95" spans="1:3">
      <c r="A95" s="11"/>
      <c r="B95" s="11"/>
      <c r="C95" s="11"/>
    </row>
    <row r="96" spans="1:3">
      <c r="A96" s="11"/>
      <c r="B96" s="11"/>
      <c r="C96" s="11"/>
    </row>
    <row r="97" spans="1:3">
      <c r="A97" s="11"/>
      <c r="B97" s="11"/>
      <c r="C97" s="11"/>
    </row>
    <row r="98" spans="1:3">
      <c r="A98" s="11"/>
      <c r="B98" s="11"/>
      <c r="C98" s="11"/>
    </row>
    <row r="99" spans="1:3">
      <c r="A99" s="11"/>
      <c r="B99" s="11"/>
      <c r="C99" s="11"/>
    </row>
    <row r="100" spans="1:3">
      <c r="A100" s="11"/>
      <c r="B100" s="11"/>
      <c r="C100" s="11"/>
    </row>
    <row r="101" spans="1:3">
      <c r="A101" s="11"/>
      <c r="B101" s="11"/>
      <c r="C101" s="11"/>
    </row>
    <row r="102" spans="1:3">
      <c r="A102" s="11"/>
      <c r="B102" s="11"/>
      <c r="C102" s="11"/>
    </row>
    <row r="103" spans="1:3">
      <c r="A103" s="11"/>
      <c r="B103" s="11"/>
      <c r="C103" s="11"/>
    </row>
    <row r="104" spans="1:3">
      <c r="A104" s="11"/>
      <c r="B104" s="11"/>
      <c r="C104" s="11"/>
    </row>
    <row r="105" spans="1:3">
      <c r="A105" s="11"/>
      <c r="B105" s="11"/>
      <c r="C105" s="11"/>
    </row>
    <row r="106" spans="1:3">
      <c r="A106" s="11"/>
      <c r="B106" s="11"/>
      <c r="C106" s="11"/>
    </row>
    <row r="107" spans="1:3">
      <c r="A107" s="11"/>
      <c r="B107" s="11"/>
      <c r="C107" s="11"/>
    </row>
    <row r="108" spans="1:3">
      <c r="A108" s="11"/>
      <c r="B108" s="11"/>
      <c r="C108" s="11"/>
    </row>
    <row r="109" spans="1:3">
      <c r="A109" s="11"/>
      <c r="B109" s="11"/>
      <c r="C109" s="11"/>
    </row>
    <row r="110" spans="1:3">
      <c r="A110" s="11"/>
      <c r="B110" s="11"/>
      <c r="C110" s="11"/>
    </row>
    <row r="111" spans="1:3">
      <c r="A111" s="11"/>
      <c r="B111" s="11"/>
      <c r="C111" s="11"/>
    </row>
    <row r="112" spans="1:3">
      <c r="A112" s="11"/>
      <c r="B112" s="11"/>
      <c r="C112" s="11"/>
    </row>
    <row r="113" spans="1:3">
      <c r="A113" s="11"/>
      <c r="B113" s="11"/>
      <c r="C113" s="11"/>
    </row>
    <row r="114" spans="1:3">
      <c r="A114" s="11"/>
      <c r="B114" s="11"/>
      <c r="C114" s="11"/>
    </row>
    <row r="115" spans="1:3">
      <c r="A115" s="11"/>
      <c r="B115" s="11"/>
      <c r="C115" s="11"/>
    </row>
    <row r="116" spans="1:3">
      <c r="A116" s="11"/>
      <c r="B116" s="11"/>
      <c r="C116" s="11"/>
    </row>
    <row r="117" spans="1:3">
      <c r="A117" s="11"/>
      <c r="B117" s="11"/>
      <c r="C117" s="11"/>
    </row>
    <row r="118" spans="1:3">
      <c r="A118" s="11"/>
      <c r="B118" s="11"/>
      <c r="C118" s="11"/>
    </row>
    <row r="119" spans="1:3">
      <c r="A119" s="11"/>
      <c r="B119" s="11"/>
      <c r="C119" s="11"/>
    </row>
    <row r="120" spans="1:3">
      <c r="A120" s="11"/>
      <c r="B120" s="11"/>
      <c r="C120" s="11"/>
    </row>
    <row r="121" spans="1:3">
      <c r="A121" s="11"/>
      <c r="B121" s="11"/>
      <c r="C121" s="11"/>
    </row>
    <row r="122" spans="1:3">
      <c r="A122" s="11"/>
      <c r="B122" s="11"/>
      <c r="C122" s="11"/>
    </row>
    <row r="123" spans="1:3">
      <c r="A123" s="11"/>
      <c r="B123" s="11"/>
      <c r="C123" s="11"/>
    </row>
    <row r="124" spans="1:3">
      <c r="A124" s="11"/>
      <c r="B124" s="11"/>
      <c r="C124" s="11"/>
    </row>
    <row r="125" spans="1:3">
      <c r="A125" s="11"/>
      <c r="B125" s="11"/>
      <c r="C125" s="11"/>
    </row>
    <row r="126" spans="1:3">
      <c r="A126" s="11"/>
      <c r="B126" s="11"/>
      <c r="C126" s="11"/>
    </row>
    <row r="127" spans="1:3">
      <c r="A127" s="11"/>
      <c r="B127" s="11"/>
      <c r="C127" s="11"/>
    </row>
    <row r="128" spans="1:3">
      <c r="A128" s="11"/>
      <c r="B128" s="11"/>
      <c r="C128" s="11"/>
    </row>
    <row r="129" spans="1:3">
      <c r="A129" s="11"/>
      <c r="B129" s="11"/>
      <c r="C129" s="11"/>
    </row>
    <row r="130" spans="1:3">
      <c r="A130" s="11"/>
      <c r="B130" s="11"/>
      <c r="C130" s="11"/>
    </row>
    <row r="131" spans="1:3">
      <c r="A131" s="11"/>
      <c r="B131" s="11"/>
      <c r="C131" s="11"/>
    </row>
    <row r="132" spans="1:3">
      <c r="A132" s="11"/>
      <c r="B132" s="11"/>
      <c r="C132" s="11"/>
    </row>
    <row r="133" spans="1:3">
      <c r="A133" s="11"/>
      <c r="B133" s="11"/>
      <c r="C133" s="11"/>
    </row>
    <row r="134" spans="1:3">
      <c r="A134" s="11"/>
      <c r="B134" s="11"/>
      <c r="C134" s="11"/>
    </row>
    <row r="135" spans="1:3">
      <c r="A135" s="11"/>
      <c r="B135" s="11"/>
      <c r="C135" s="11"/>
    </row>
    <row r="136" spans="1:3">
      <c r="A136" s="11"/>
      <c r="B136" s="11"/>
      <c r="C136" s="11"/>
    </row>
    <row r="137" spans="1:3">
      <c r="A137" s="11"/>
      <c r="B137" s="11"/>
      <c r="C137" s="11"/>
    </row>
    <row r="138" spans="1:3">
      <c r="A138" s="11"/>
      <c r="B138" s="11"/>
      <c r="C138" s="11"/>
    </row>
    <row r="139" spans="1:3">
      <c r="A139" s="11"/>
      <c r="B139" s="11"/>
      <c r="C139" s="11"/>
    </row>
    <row r="140" spans="1:3">
      <c r="A140" s="11"/>
      <c r="B140" s="11"/>
      <c r="C140" s="11"/>
    </row>
    <row r="141" spans="1:3">
      <c r="A141" s="11"/>
      <c r="B141" s="11"/>
      <c r="C141" s="11"/>
    </row>
    <row r="142" spans="1:3">
      <c r="A142" s="11"/>
      <c r="B142" s="11"/>
      <c r="C142" s="11"/>
    </row>
    <row r="143" spans="1:3">
      <c r="A143" s="11"/>
      <c r="B143" s="11"/>
      <c r="C143" s="11"/>
    </row>
    <row r="144" spans="1:3">
      <c r="A144" s="11"/>
      <c r="B144" s="11"/>
      <c r="C144" s="11"/>
    </row>
    <row r="145" spans="1:3">
      <c r="A145" s="11"/>
      <c r="B145" s="11"/>
      <c r="C145" s="11"/>
    </row>
    <row r="146" spans="1:3">
      <c r="A146" s="11"/>
      <c r="B146" s="11"/>
      <c r="C146" s="11"/>
    </row>
    <row r="147" spans="1:3">
      <c r="A147" s="11"/>
      <c r="B147" s="11"/>
      <c r="C147" s="11"/>
    </row>
    <row r="148" spans="1:3">
      <c r="A148" s="11"/>
      <c r="B148" s="11"/>
      <c r="C148" s="11"/>
    </row>
    <row r="149" spans="1:3">
      <c r="A149" s="11"/>
      <c r="B149" s="11"/>
      <c r="C149" s="11"/>
    </row>
    <row r="150" spans="1:3">
      <c r="A150" s="11"/>
      <c r="B150" s="11"/>
      <c r="C150" s="11"/>
    </row>
    <row r="151" spans="1:3">
      <c r="A151" s="11"/>
      <c r="B151" s="11"/>
      <c r="C151" s="11"/>
    </row>
    <row r="152" spans="1:3">
      <c r="A152" s="11"/>
      <c r="B152" s="11"/>
      <c r="C152" s="11"/>
    </row>
    <row r="153" spans="1:3">
      <c r="A153" s="11"/>
      <c r="B153" s="11"/>
      <c r="C153" s="11"/>
    </row>
    <row r="154" spans="1:3">
      <c r="A154" s="11"/>
      <c r="B154" s="11"/>
      <c r="C154" s="11"/>
    </row>
    <row r="155" spans="1:3">
      <c r="A155" s="11"/>
      <c r="B155" s="11"/>
      <c r="C155" s="11"/>
    </row>
    <row r="156" spans="1:3">
      <c r="A156" s="11"/>
      <c r="B156" s="11"/>
      <c r="C156" s="11"/>
    </row>
    <row r="157" spans="1:3">
      <c r="A157" s="11"/>
      <c r="B157" s="11"/>
      <c r="C157" s="11"/>
    </row>
    <row r="158" spans="1:3">
      <c r="A158" s="11"/>
      <c r="B158" s="11"/>
      <c r="C158" s="11"/>
    </row>
    <row r="159" spans="1:3">
      <c r="A159" s="11"/>
      <c r="B159" s="11"/>
      <c r="C159" s="11"/>
    </row>
    <row r="160" spans="1:3">
      <c r="A160" s="11"/>
      <c r="B160" s="11"/>
      <c r="C160" s="11"/>
    </row>
    <row r="161" spans="1:3">
      <c r="A161" s="11"/>
      <c r="B161" s="11"/>
      <c r="C161" s="11"/>
    </row>
    <row r="162" spans="1:3">
      <c r="A162" s="11"/>
      <c r="B162" s="11"/>
      <c r="C162" s="11"/>
    </row>
    <row r="163" spans="1:3">
      <c r="A163" s="11"/>
      <c r="B163" s="11"/>
      <c r="C163" s="11"/>
    </row>
    <row r="164" spans="1:3">
      <c r="A164" s="11"/>
      <c r="B164" s="11"/>
      <c r="C164" s="11"/>
    </row>
    <row r="165" spans="1:3">
      <c r="A165" s="11"/>
      <c r="B165" s="11"/>
      <c r="C165" s="11"/>
    </row>
    <row r="166" spans="1:3">
      <c r="A166" s="11"/>
      <c r="B166" s="11"/>
      <c r="C166" s="11"/>
    </row>
    <row r="167" spans="1:3">
      <c r="A167" s="11"/>
      <c r="B167" s="11"/>
      <c r="C167" s="11"/>
    </row>
    <row r="168" spans="1:3">
      <c r="A168" s="11"/>
      <c r="B168" s="11"/>
      <c r="C168" s="11"/>
    </row>
    <row r="169" spans="1:3">
      <c r="A169" s="11"/>
      <c r="B169" s="11"/>
      <c r="C169" s="11"/>
    </row>
    <row r="170" spans="1:3">
      <c r="A170" s="11"/>
      <c r="B170" s="11"/>
      <c r="C170" s="11"/>
    </row>
    <row r="171" spans="1:3">
      <c r="A171" s="11"/>
      <c r="B171" s="11"/>
      <c r="C171" s="11"/>
    </row>
    <row r="172" spans="1:3">
      <c r="A172" s="11"/>
      <c r="B172" s="11"/>
      <c r="C172" s="11"/>
    </row>
    <row r="173" spans="1:3">
      <c r="A173" s="11"/>
      <c r="B173" s="11"/>
      <c r="C173" s="11"/>
    </row>
    <row r="174" spans="1:3">
      <c r="A174" s="11"/>
      <c r="B174" s="11"/>
      <c r="C174" s="11"/>
    </row>
    <row r="175" spans="1:3">
      <c r="A175" s="11"/>
      <c r="B175" s="11"/>
      <c r="C175" s="11"/>
    </row>
    <row r="176" spans="1:3">
      <c r="A176" s="11"/>
      <c r="B176" s="11"/>
      <c r="C176" s="11"/>
    </row>
    <row r="177" spans="1:3">
      <c r="A177" s="11"/>
      <c r="B177" s="11"/>
      <c r="C177" s="11"/>
    </row>
    <row r="178" spans="1:3">
      <c r="A178" s="11"/>
      <c r="B178" s="11"/>
      <c r="C178" s="11"/>
    </row>
    <row r="179" spans="1:3">
      <c r="A179" s="11"/>
      <c r="B179" s="11"/>
      <c r="C179" s="11"/>
    </row>
    <row r="180" spans="1:3">
      <c r="A180" s="11"/>
      <c r="B180" s="11"/>
      <c r="C180" s="11"/>
    </row>
    <row r="181" spans="1:3">
      <c r="A181" s="11"/>
      <c r="B181" s="11"/>
      <c r="C181" s="11"/>
    </row>
    <row r="182" spans="1:3">
      <c r="A182" s="11"/>
      <c r="B182" s="11"/>
      <c r="C182" s="11"/>
    </row>
    <row r="183" spans="1:3">
      <c r="A183" s="11"/>
      <c r="B183" s="11"/>
      <c r="C183" s="11"/>
    </row>
    <row r="184" spans="1:3">
      <c r="A184" s="11"/>
      <c r="B184" s="11"/>
      <c r="C184" s="11"/>
    </row>
    <row r="185" spans="1:3">
      <c r="A185" s="11"/>
      <c r="B185" s="11"/>
      <c r="C185" s="11"/>
    </row>
    <row r="186" spans="1:3">
      <c r="A186" s="11"/>
      <c r="B186" s="11"/>
      <c r="C186" s="11"/>
    </row>
    <row r="187" spans="1:3">
      <c r="A187" s="11"/>
      <c r="B187" s="11"/>
      <c r="C187" s="11"/>
    </row>
    <row r="188" spans="1:3">
      <c r="A188" s="11"/>
      <c r="B188" s="11"/>
      <c r="C188" s="11"/>
    </row>
    <row r="189" spans="1:3">
      <c r="A189" s="11"/>
      <c r="B189" s="11"/>
      <c r="C189" s="11"/>
    </row>
    <row r="190" spans="1:3">
      <c r="A190" s="11"/>
      <c r="B190" s="11"/>
      <c r="C190" s="11"/>
    </row>
    <row r="191" spans="1:3">
      <c r="A191" s="11"/>
      <c r="B191" s="11"/>
      <c r="C191" s="11"/>
    </row>
    <row r="192" spans="1:3">
      <c r="A192" s="11"/>
      <c r="B192" s="11"/>
      <c r="C192" s="11"/>
    </row>
    <row r="193" spans="1:3">
      <c r="A193" s="11"/>
      <c r="B193" s="11"/>
      <c r="C193" s="11"/>
    </row>
    <row r="194" spans="1:3">
      <c r="A194" s="11"/>
      <c r="B194" s="11"/>
      <c r="C194" s="11"/>
    </row>
    <row r="195" spans="1:3">
      <c r="A195" s="11"/>
      <c r="B195" s="11"/>
      <c r="C195" s="11"/>
    </row>
    <row r="196" spans="1:3">
      <c r="A196" s="11"/>
      <c r="B196" s="11"/>
      <c r="C196" s="11"/>
    </row>
    <row r="197" spans="1:3">
      <c r="A197" s="11"/>
      <c r="B197" s="11"/>
      <c r="C197" s="11"/>
    </row>
    <row r="198" spans="1:3">
      <c r="A198" s="11"/>
      <c r="B198" s="11"/>
      <c r="C198" s="11"/>
    </row>
    <row r="199" spans="1:3">
      <c r="A199" s="11"/>
      <c r="B199" s="11"/>
      <c r="C199" s="11"/>
    </row>
    <row r="200" spans="1:3">
      <c r="A200" s="11"/>
      <c r="B200" s="11"/>
      <c r="C200" s="11"/>
    </row>
    <row r="201" spans="1:3">
      <c r="A201" s="11"/>
      <c r="B201" s="11"/>
      <c r="C201" s="11"/>
    </row>
    <row r="202" spans="1:3">
      <c r="A202" s="11"/>
      <c r="B202" s="11"/>
      <c r="C202" s="11"/>
    </row>
    <row r="203" spans="1:3">
      <c r="A203" s="11"/>
      <c r="B203" s="11"/>
      <c r="C203" s="11"/>
    </row>
    <row r="204" spans="1:3">
      <c r="A204" s="11"/>
      <c r="B204" s="11"/>
      <c r="C204" s="11"/>
    </row>
    <row r="205" spans="1:3">
      <c r="A205" s="11"/>
      <c r="B205" s="11"/>
      <c r="C205" s="11"/>
    </row>
    <row r="206" spans="1:3">
      <c r="A206" s="11"/>
      <c r="B206" s="11"/>
      <c r="C206" s="11"/>
    </row>
    <row r="207" spans="1:3">
      <c r="A207" s="11"/>
      <c r="B207" s="11"/>
      <c r="C207" s="11"/>
    </row>
    <row r="208" spans="1:3">
      <c r="A208" s="11"/>
      <c r="B208" s="11"/>
      <c r="C208" s="11"/>
    </row>
    <row r="209" spans="1:3">
      <c r="A209" s="11"/>
      <c r="B209" s="11"/>
      <c r="C209" s="11"/>
    </row>
    <row r="210" spans="1:3">
      <c r="A210" s="11"/>
      <c r="B210" s="11"/>
      <c r="C210" s="11"/>
    </row>
    <row r="211" spans="1:3">
      <c r="A211" s="11"/>
      <c r="B211" s="11"/>
      <c r="C211" s="11"/>
    </row>
    <row r="212" spans="1:3">
      <c r="A212" s="11"/>
      <c r="B212" s="11"/>
      <c r="C212" s="11"/>
    </row>
    <row r="213" spans="1:3">
      <c r="A213" s="11"/>
      <c r="B213" s="11"/>
      <c r="C213" s="11"/>
    </row>
    <row r="214" spans="1:3">
      <c r="A214" s="11"/>
      <c r="B214" s="11"/>
      <c r="C214" s="11"/>
    </row>
    <row r="215" spans="1:3">
      <c r="A215" s="11"/>
      <c r="B215" s="11"/>
      <c r="C215" s="11"/>
    </row>
    <row r="216" spans="1:3">
      <c r="A216" s="11"/>
      <c r="B216" s="11"/>
      <c r="C216" s="11"/>
    </row>
    <row r="217" spans="1:3">
      <c r="A217" s="11"/>
      <c r="B217" s="11"/>
      <c r="C217" s="11"/>
    </row>
    <row r="218" spans="1:3">
      <c r="A218" s="11"/>
      <c r="B218" s="11"/>
      <c r="C218" s="11"/>
    </row>
    <row r="219" spans="1:3">
      <c r="A219" s="11"/>
      <c r="B219" s="11"/>
      <c r="C219" s="11"/>
    </row>
    <row r="220" spans="1:3">
      <c r="A220" s="11"/>
      <c r="B220" s="11"/>
      <c r="C220" s="11"/>
    </row>
    <row r="221" spans="1:3">
      <c r="A221" s="11"/>
      <c r="B221" s="11"/>
      <c r="C221" s="11"/>
    </row>
    <row r="222" spans="1:3">
      <c r="A222" s="11"/>
      <c r="B222" s="11"/>
      <c r="C222" s="11"/>
    </row>
    <row r="223" spans="1:3">
      <c r="A223" s="11"/>
      <c r="B223" s="11"/>
      <c r="C223" s="11"/>
    </row>
    <row r="224" spans="1:3">
      <c r="A224" s="11"/>
      <c r="B224" s="11"/>
      <c r="C224" s="11"/>
    </row>
    <row r="225" spans="1:3">
      <c r="A225" s="11"/>
      <c r="B225" s="11"/>
      <c r="C225" s="11"/>
    </row>
    <row r="226" spans="1:3">
      <c r="A226" s="11"/>
      <c r="B226" s="11"/>
      <c r="C226" s="11"/>
    </row>
    <row r="227" spans="1:3">
      <c r="A227" s="11"/>
      <c r="B227" s="11"/>
      <c r="C227" s="11"/>
    </row>
    <row r="228" spans="1:3">
      <c r="A228" s="11"/>
      <c r="B228" s="11"/>
      <c r="C228" s="11"/>
    </row>
    <row r="229" spans="1:3">
      <c r="A229" s="11"/>
      <c r="B229" s="11"/>
      <c r="C229" s="11"/>
    </row>
    <row r="230" spans="1:3">
      <c r="A230" s="11"/>
      <c r="B230" s="11"/>
      <c r="C230" s="11"/>
    </row>
    <row r="231" spans="1:3">
      <c r="A231" s="11"/>
      <c r="B231" s="11"/>
      <c r="C231" s="11"/>
    </row>
    <row r="232" spans="1:3">
      <c r="A232" s="11"/>
      <c r="B232" s="11"/>
      <c r="C232" s="11"/>
    </row>
    <row r="233" spans="1:3">
      <c r="A233" s="11"/>
      <c r="B233" s="11"/>
      <c r="C233" s="11"/>
    </row>
    <row r="234" spans="1:3">
      <c r="A234" s="11"/>
      <c r="B234" s="11"/>
      <c r="C234" s="11"/>
    </row>
    <row r="235" spans="1:3">
      <c r="A235" s="11"/>
      <c r="B235" s="11"/>
      <c r="C235" s="11"/>
    </row>
    <row r="236" spans="1:3">
      <c r="A236" s="11"/>
      <c r="B236" s="11"/>
      <c r="C236" s="11"/>
    </row>
    <row r="237" spans="1:3">
      <c r="A237" s="11"/>
      <c r="B237" s="11"/>
      <c r="C237" s="11"/>
    </row>
    <row r="238" spans="1:3">
      <c r="A238" s="11"/>
      <c r="B238" s="11"/>
      <c r="C238" s="11"/>
    </row>
    <row r="239" spans="1:3">
      <c r="A239" s="11"/>
      <c r="B239" s="11"/>
      <c r="C239" s="11"/>
    </row>
    <row r="240" spans="1:3">
      <c r="A240" s="11"/>
      <c r="B240" s="11"/>
      <c r="C240" s="11"/>
    </row>
    <row r="241" spans="1:3">
      <c r="A241" s="11"/>
      <c r="B241" s="11"/>
      <c r="C241" s="11"/>
    </row>
    <row r="242" spans="1:3">
      <c r="A242" s="11"/>
      <c r="B242" s="11"/>
      <c r="C242" s="11"/>
    </row>
    <row r="243" spans="1:3">
      <c r="A243" s="11"/>
      <c r="B243" s="11"/>
      <c r="C243" s="11"/>
    </row>
    <row r="244" spans="1:3">
      <c r="A244" s="11"/>
      <c r="B244" s="11"/>
      <c r="C244" s="11"/>
    </row>
    <row r="245" spans="1:3">
      <c r="A245" s="11"/>
      <c r="B245" s="11"/>
      <c r="C245" s="11"/>
    </row>
    <row r="246" spans="1:3">
      <c r="A246" s="11"/>
      <c r="B246" s="11"/>
      <c r="C246" s="11"/>
    </row>
    <row r="247" spans="1:3">
      <c r="A247" s="11"/>
      <c r="B247" s="11"/>
      <c r="C247" s="11"/>
    </row>
    <row r="248" spans="1:3">
      <c r="A248" s="11"/>
      <c r="B248" s="11"/>
      <c r="C248" s="11"/>
    </row>
    <row r="249" spans="1:3">
      <c r="A249" s="11"/>
      <c r="B249" s="11"/>
      <c r="C249" s="11"/>
    </row>
    <row r="250" spans="1:3">
      <c r="A250" s="11"/>
      <c r="B250" s="11"/>
      <c r="C250" s="11"/>
    </row>
    <row r="251" spans="1:3">
      <c r="A251" s="11"/>
      <c r="B251" s="11"/>
      <c r="C251" s="11"/>
    </row>
    <row r="252" spans="1:3">
      <c r="A252" s="11"/>
      <c r="B252" s="11"/>
      <c r="C252" s="11"/>
    </row>
    <row r="253" spans="1:3">
      <c r="A253" s="11"/>
      <c r="B253" s="11"/>
      <c r="C253" s="11"/>
    </row>
    <row r="254" spans="1:3">
      <c r="A254" s="11"/>
      <c r="B254" s="11"/>
      <c r="C254" s="11"/>
    </row>
    <row r="255" spans="1:3">
      <c r="A255" s="11"/>
      <c r="B255" s="11"/>
      <c r="C255" s="11"/>
    </row>
    <row r="256" spans="1:3">
      <c r="A256" s="11"/>
      <c r="B256" s="11"/>
      <c r="C256" s="11"/>
    </row>
    <row r="257" spans="1:4">
      <c r="A257" s="11"/>
      <c r="B257" s="11"/>
      <c r="C257" s="11"/>
    </row>
    <row r="258" spans="1:4">
      <c r="A258" s="11"/>
      <c r="B258" s="11"/>
      <c r="C258" s="11"/>
      <c r="D258" s="11" t="s">
        <v>1</v>
      </c>
    </row>
    <row r="259" spans="1:4">
      <c r="A259" s="11"/>
      <c r="B259" s="11"/>
      <c r="C259" s="11"/>
    </row>
    <row r="260" spans="1:4">
      <c r="A260" s="11"/>
      <c r="B260" s="11"/>
      <c r="C260" s="11"/>
    </row>
    <row r="261" spans="1:4">
      <c r="A261" s="11"/>
      <c r="B261" s="11"/>
      <c r="C261" s="11"/>
    </row>
    <row r="262" spans="1:4">
      <c r="A262" s="11"/>
      <c r="B262" s="11"/>
      <c r="C262" s="11"/>
    </row>
    <row r="263" spans="1:4">
      <c r="A263" s="11"/>
      <c r="B263" s="11"/>
      <c r="C263" s="11"/>
    </row>
    <row r="264" spans="1:4">
      <c r="A264" s="11"/>
      <c r="B264" s="11"/>
      <c r="C264" s="11"/>
    </row>
    <row r="265" spans="1:4">
      <c r="A265" s="11"/>
      <c r="B265" s="11"/>
      <c r="C265" s="11"/>
    </row>
    <row r="266" spans="1:4">
      <c r="A266" s="11"/>
      <c r="B266" s="11"/>
      <c r="C266" s="11"/>
    </row>
    <row r="267" spans="1:4">
      <c r="A267" s="11"/>
      <c r="B267" s="11"/>
      <c r="C267" s="11"/>
    </row>
    <row r="268" spans="1:4">
      <c r="A268" s="11"/>
      <c r="B268" s="11"/>
      <c r="C268" s="11"/>
    </row>
    <row r="269" spans="1:4">
      <c r="A269" s="11"/>
      <c r="B269" s="11"/>
      <c r="C269" s="11"/>
    </row>
    <row r="270" spans="1:4">
      <c r="A270" s="11"/>
      <c r="B270" s="11"/>
      <c r="C270" s="11"/>
    </row>
    <row r="271" spans="1:4">
      <c r="A271" s="11"/>
      <c r="B271" s="11"/>
      <c r="C271" s="11"/>
    </row>
    <row r="272" spans="1:4">
      <c r="A272" s="11"/>
      <c r="B272" s="11"/>
      <c r="C272" s="11"/>
    </row>
    <row r="273" spans="1:3">
      <c r="A273" s="11"/>
      <c r="B273" s="11"/>
      <c r="C273" s="11"/>
    </row>
    <row r="274" spans="1:3">
      <c r="A274" s="11"/>
      <c r="B274" s="11"/>
      <c r="C274" s="11"/>
    </row>
    <row r="275" spans="1:3">
      <c r="A275" s="11"/>
      <c r="B275" s="11"/>
      <c r="C275" s="11"/>
    </row>
    <row r="276" spans="1:3">
      <c r="A276" s="11"/>
      <c r="B276" s="11"/>
      <c r="C276" s="11"/>
    </row>
    <row r="277" spans="1:3">
      <c r="A277" s="11"/>
      <c r="B277" s="11"/>
      <c r="C277" s="11"/>
    </row>
    <row r="278" spans="1:3">
      <c r="A278" s="11"/>
      <c r="B278" s="11"/>
      <c r="C278" s="11"/>
    </row>
    <row r="279" spans="1:3">
      <c r="A279" s="11"/>
      <c r="B279" s="11"/>
      <c r="C279" s="11"/>
    </row>
    <row r="280" spans="1:3">
      <c r="A280" s="11"/>
      <c r="B280" s="11"/>
      <c r="C280" s="11"/>
    </row>
    <row r="281" spans="1:3">
      <c r="A281" s="11"/>
      <c r="B281" s="11"/>
      <c r="C281" s="11"/>
    </row>
    <row r="282" spans="1:3">
      <c r="A282" s="11"/>
      <c r="B282" s="11"/>
      <c r="C282" s="11"/>
    </row>
    <row r="283" spans="1:3">
      <c r="A283" s="11"/>
      <c r="B283" s="11"/>
      <c r="C283" s="11"/>
    </row>
    <row r="284" spans="1:3">
      <c r="A284" s="11"/>
      <c r="B284" s="11"/>
      <c r="C284" s="11"/>
    </row>
    <row r="285" spans="1:3">
      <c r="A285" s="11"/>
      <c r="B285" s="11"/>
      <c r="C285" s="11"/>
    </row>
    <row r="286" spans="1:3">
      <c r="A286" s="11"/>
      <c r="B286" s="11"/>
      <c r="C286" s="11"/>
    </row>
    <row r="287" spans="1:3">
      <c r="A287" s="11"/>
      <c r="B287" s="11"/>
      <c r="C287" s="11"/>
    </row>
    <row r="288" spans="1:3">
      <c r="A288" s="11"/>
      <c r="B288" s="11"/>
      <c r="C288" s="11"/>
    </row>
    <row r="289" spans="1:3">
      <c r="A289" s="11"/>
      <c r="B289" s="11"/>
      <c r="C289" s="11"/>
    </row>
    <row r="290" spans="1:3">
      <c r="A290" s="11"/>
      <c r="B290" s="11"/>
      <c r="C290" s="11"/>
    </row>
    <row r="291" spans="1:3">
      <c r="A291" s="11"/>
      <c r="B291" s="11"/>
      <c r="C291" s="11"/>
    </row>
    <row r="292" spans="1:3">
      <c r="A292" s="11"/>
      <c r="B292" s="11"/>
      <c r="C292" s="11"/>
    </row>
    <row r="293" spans="1:3">
      <c r="A293" s="11"/>
      <c r="B293" s="11"/>
      <c r="C293" s="11"/>
    </row>
    <row r="294" spans="1:3">
      <c r="A294" s="11"/>
      <c r="B294" s="11"/>
      <c r="C294" s="11"/>
    </row>
    <row r="295" spans="1:3">
      <c r="A295" s="11"/>
      <c r="B295" s="11"/>
      <c r="C295" s="11"/>
    </row>
    <row r="296" spans="1:3">
      <c r="A296" s="11"/>
      <c r="B296" s="11"/>
      <c r="C296" s="11"/>
    </row>
    <row r="297" spans="1:3">
      <c r="A297" s="11"/>
      <c r="B297" s="11"/>
      <c r="C297" s="11"/>
    </row>
    <row r="298" spans="1:3">
      <c r="A298" s="11"/>
      <c r="B298" s="11"/>
      <c r="C298" s="11"/>
    </row>
    <row r="299" spans="1:3">
      <c r="A299" s="11"/>
      <c r="B299" s="11"/>
      <c r="C299" s="11"/>
    </row>
    <row r="300" spans="1:3">
      <c r="A300" s="11"/>
      <c r="B300" s="11"/>
      <c r="C300" s="11"/>
    </row>
    <row r="301" spans="1:3">
      <c r="A301" s="11"/>
      <c r="B301" s="11"/>
      <c r="C301" s="11"/>
    </row>
    <row r="302" spans="1:3">
      <c r="A302" s="11"/>
      <c r="B302" s="11"/>
      <c r="C302" s="11"/>
    </row>
    <row r="303" spans="1:3">
      <c r="A303" s="11"/>
      <c r="B303" s="11"/>
      <c r="C303" s="11"/>
    </row>
    <row r="304" spans="1:3">
      <c r="A304" s="11"/>
      <c r="B304" s="11"/>
      <c r="C304" s="11"/>
    </row>
    <row r="305" spans="1:3">
      <c r="A305" s="11"/>
      <c r="B305" s="11"/>
      <c r="C305" s="11"/>
    </row>
    <row r="306" spans="1:3">
      <c r="A306" s="11"/>
      <c r="B306" s="11"/>
      <c r="C306" s="11"/>
    </row>
    <row r="307" spans="1:3">
      <c r="A307" s="11"/>
      <c r="B307" s="11"/>
      <c r="C307" s="11"/>
    </row>
    <row r="308" spans="1:3">
      <c r="A308" s="11"/>
      <c r="B308" s="11"/>
      <c r="C308" s="11"/>
    </row>
    <row r="309" spans="1:3">
      <c r="A309" s="11"/>
      <c r="B309" s="11"/>
      <c r="C309" s="11"/>
    </row>
    <row r="310" spans="1:3">
      <c r="A310" s="11"/>
      <c r="B310" s="11"/>
      <c r="C310" s="11"/>
    </row>
    <row r="311" spans="1:3">
      <c r="A311" s="11"/>
      <c r="B311" s="11"/>
      <c r="C311" s="11"/>
    </row>
    <row r="312" spans="1:3">
      <c r="A312" s="11"/>
      <c r="B312" s="11"/>
      <c r="C312" s="11"/>
    </row>
    <row r="313" spans="1:3">
      <c r="A313" s="11"/>
      <c r="B313" s="11"/>
      <c r="C313" s="11"/>
    </row>
    <row r="314" spans="1:3">
      <c r="A314" s="11"/>
      <c r="B314" s="11"/>
      <c r="C314" s="11"/>
    </row>
    <row r="315" spans="1:3">
      <c r="A315" s="11"/>
      <c r="B315" s="11"/>
      <c r="C315" s="11"/>
    </row>
    <row r="316" spans="1:3">
      <c r="A316" s="11"/>
      <c r="B316" s="11"/>
      <c r="C316" s="11"/>
    </row>
    <row r="317" spans="1:3">
      <c r="A317" s="11"/>
      <c r="B317" s="11"/>
      <c r="C317" s="11"/>
    </row>
    <row r="318" spans="1:3">
      <c r="A318" s="11"/>
      <c r="B318" s="11"/>
      <c r="C318" s="11"/>
    </row>
    <row r="319" spans="1:3">
      <c r="A319" s="11"/>
      <c r="B319" s="11"/>
      <c r="C319" s="11"/>
    </row>
    <row r="320" spans="1:3">
      <c r="A320" s="11"/>
      <c r="B320" s="11"/>
      <c r="C320" s="11"/>
    </row>
    <row r="321" spans="1:3">
      <c r="A321" s="11"/>
      <c r="B321" s="11"/>
      <c r="C321" s="11"/>
    </row>
    <row r="322" spans="1:3">
      <c r="A322" s="11"/>
      <c r="B322" s="11"/>
      <c r="C322" s="11"/>
    </row>
    <row r="323" spans="1:3">
      <c r="A323" s="11"/>
      <c r="B323" s="11"/>
      <c r="C323" s="11"/>
    </row>
    <row r="324" spans="1:3">
      <c r="A324" s="11"/>
      <c r="B324" s="11"/>
      <c r="C324" s="11"/>
    </row>
    <row r="325" spans="1:3">
      <c r="A325" s="11"/>
      <c r="B325" s="11"/>
      <c r="C325" s="11"/>
    </row>
    <row r="326" spans="1:3">
      <c r="A326" s="11"/>
      <c r="B326" s="11"/>
      <c r="C326" s="11"/>
    </row>
    <row r="327" spans="1:3">
      <c r="A327" s="11"/>
      <c r="B327" s="11"/>
      <c r="C327" s="11"/>
    </row>
    <row r="328" spans="1:3">
      <c r="A328" s="11"/>
      <c r="B328" s="11"/>
      <c r="C328" s="11"/>
    </row>
    <row r="329" spans="1:3">
      <c r="A329" s="11"/>
      <c r="B329" s="11"/>
      <c r="C329" s="11"/>
    </row>
    <row r="330" spans="1:3">
      <c r="A330" s="11"/>
      <c r="B330" s="11"/>
      <c r="C330" s="11"/>
    </row>
    <row r="331" spans="1:3">
      <c r="A331" s="11"/>
      <c r="B331" s="11"/>
      <c r="C331" s="11"/>
    </row>
    <row r="332" spans="1:3">
      <c r="A332" s="11"/>
      <c r="B332" s="11"/>
      <c r="C332" s="11"/>
    </row>
    <row r="333" spans="1:3">
      <c r="A333" s="11"/>
      <c r="B333" s="11"/>
      <c r="C333" s="11"/>
    </row>
    <row r="334" spans="1:3">
      <c r="A334" s="11"/>
      <c r="B334" s="11"/>
      <c r="C334" s="11"/>
    </row>
    <row r="335" spans="1:3">
      <c r="A335" s="11"/>
      <c r="B335" s="11"/>
      <c r="C335" s="11"/>
    </row>
    <row r="336" spans="1:3">
      <c r="A336" s="11"/>
      <c r="B336" s="11"/>
      <c r="C336" s="11"/>
    </row>
    <row r="337" spans="1:3">
      <c r="A337" s="11"/>
      <c r="B337" s="11"/>
      <c r="C337" s="11"/>
    </row>
    <row r="338" spans="1:3">
      <c r="A338" s="11"/>
      <c r="B338" s="11"/>
      <c r="C338" s="11"/>
    </row>
    <row r="339" spans="1:3">
      <c r="A339" s="11"/>
      <c r="B339" s="11"/>
      <c r="C339" s="11"/>
    </row>
    <row r="340" spans="1:3">
      <c r="A340" s="11"/>
      <c r="B340" s="11"/>
      <c r="C340" s="11"/>
    </row>
    <row r="341" spans="1:3">
      <c r="A341" s="11"/>
      <c r="B341" s="11"/>
      <c r="C341" s="11"/>
    </row>
    <row r="342" spans="1:3">
      <c r="A342" s="11"/>
      <c r="B342" s="11"/>
      <c r="C342" s="11"/>
    </row>
    <row r="343" spans="1:3">
      <c r="A343" s="11"/>
      <c r="B343" s="11"/>
      <c r="C343" s="11"/>
    </row>
    <row r="344" spans="1:3">
      <c r="A344" s="11"/>
      <c r="B344" s="11"/>
      <c r="C344" s="11"/>
    </row>
    <row r="345" spans="1:3">
      <c r="A345" s="11"/>
      <c r="B345" s="11"/>
      <c r="C345" s="11"/>
    </row>
    <row r="346" spans="1:3">
      <c r="A346" s="11"/>
      <c r="B346" s="11"/>
      <c r="C346" s="11"/>
    </row>
    <row r="347" spans="1:3">
      <c r="A347" s="11"/>
      <c r="B347" s="11"/>
      <c r="C347" s="11"/>
    </row>
    <row r="348" spans="1:3">
      <c r="A348" s="11"/>
      <c r="B348" s="11"/>
      <c r="C348" s="11"/>
    </row>
    <row r="349" spans="1:3">
      <c r="A349" s="11"/>
      <c r="B349" s="11"/>
      <c r="C349" s="11"/>
    </row>
    <row r="350" spans="1:3">
      <c r="A350" s="11"/>
      <c r="B350" s="11"/>
      <c r="C350" s="11"/>
    </row>
    <row r="351" spans="1:3">
      <c r="A351" s="11"/>
      <c r="B351" s="11"/>
      <c r="C351" s="11"/>
    </row>
    <row r="352" spans="1:3">
      <c r="A352" s="11"/>
      <c r="B352" s="11"/>
      <c r="C352" s="11"/>
    </row>
    <row r="353" spans="1:3">
      <c r="A353" s="11"/>
      <c r="B353" s="11"/>
      <c r="C353" s="11"/>
    </row>
    <row r="354" spans="1:3">
      <c r="A354" s="11"/>
      <c r="B354" s="11"/>
      <c r="C354" s="11"/>
    </row>
    <row r="355" spans="1:3">
      <c r="A355" s="11"/>
      <c r="B355" s="11"/>
      <c r="C355" s="11"/>
    </row>
    <row r="356" spans="1:3">
      <c r="A356" s="11"/>
      <c r="B356" s="11"/>
      <c r="C356" s="11"/>
    </row>
    <row r="357" spans="1:3">
      <c r="A357" s="11"/>
      <c r="B357" s="11"/>
      <c r="C357" s="11"/>
    </row>
    <row r="358" spans="1:3">
      <c r="A358" s="11"/>
      <c r="B358" s="11"/>
      <c r="C358" s="11"/>
    </row>
    <row r="359" spans="1:3">
      <c r="A359" s="11"/>
      <c r="B359" s="11"/>
      <c r="C359" s="11"/>
    </row>
    <row r="360" spans="1:3">
      <c r="A360" s="11"/>
      <c r="B360" s="11"/>
      <c r="C360" s="11"/>
    </row>
    <row r="361" spans="1:3">
      <c r="A361" s="11"/>
      <c r="B361" s="11"/>
      <c r="C361" s="11"/>
    </row>
    <row r="362" spans="1:3">
      <c r="A362" s="11"/>
      <c r="B362" s="11"/>
      <c r="C362" s="11"/>
    </row>
    <row r="363" spans="1:3">
      <c r="A363" s="11"/>
      <c r="B363" s="11"/>
      <c r="C363" s="11"/>
    </row>
    <row r="364" spans="1:3">
      <c r="A364" s="11"/>
      <c r="B364" s="11"/>
      <c r="C364" s="11"/>
    </row>
    <row r="365" spans="1:3">
      <c r="A365" s="11"/>
      <c r="B365" s="11"/>
      <c r="C365" s="11"/>
    </row>
    <row r="366" spans="1:3">
      <c r="A366" s="11"/>
      <c r="B366" s="11"/>
      <c r="C366" s="11"/>
    </row>
    <row r="367" spans="1:3">
      <c r="A367" s="11"/>
      <c r="B367" s="11"/>
      <c r="C367" s="11"/>
    </row>
    <row r="368" spans="1:3">
      <c r="A368" s="11"/>
      <c r="B368" s="11"/>
      <c r="C368" s="11"/>
    </row>
    <row r="369" spans="1:3">
      <c r="A369" s="11"/>
      <c r="B369" s="11"/>
      <c r="C369" s="11"/>
    </row>
    <row r="370" spans="1:3">
      <c r="A370" s="11"/>
      <c r="B370" s="11"/>
      <c r="C370" s="11"/>
    </row>
    <row r="371" spans="1:3">
      <c r="A371" s="11"/>
      <c r="B371" s="11"/>
      <c r="C371" s="11"/>
    </row>
    <row r="372" spans="1:3">
      <c r="A372" s="11"/>
      <c r="B372" s="11"/>
      <c r="C372" s="11"/>
    </row>
    <row r="373" spans="1:3">
      <c r="A373" s="11"/>
      <c r="B373" s="11"/>
      <c r="C373" s="11"/>
    </row>
    <row r="374" spans="1:3">
      <c r="A374" s="11"/>
      <c r="B374" s="11"/>
      <c r="C374" s="11"/>
    </row>
    <row r="375" spans="1:3">
      <c r="A375" s="11"/>
      <c r="B375" s="11"/>
      <c r="C375" s="11"/>
    </row>
    <row r="376" spans="1:3">
      <c r="A376" s="11"/>
      <c r="B376" s="11"/>
      <c r="C376" s="11"/>
    </row>
    <row r="377" spans="1:3">
      <c r="A377" s="11"/>
      <c r="B377" s="11"/>
      <c r="C377" s="11"/>
    </row>
    <row r="378" spans="1:3">
      <c r="A378" s="11"/>
      <c r="B378" s="11"/>
      <c r="C378" s="11"/>
    </row>
    <row r="379" spans="1:3">
      <c r="A379" s="11"/>
      <c r="B379" s="11"/>
      <c r="C379" s="11"/>
    </row>
    <row r="380" spans="1:3">
      <c r="A380" s="11"/>
      <c r="B380" s="11"/>
      <c r="C380" s="11"/>
    </row>
    <row r="381" spans="1:3">
      <c r="A381" s="11"/>
      <c r="B381" s="11"/>
      <c r="C381" s="11"/>
    </row>
    <row r="382" spans="1:3">
      <c r="A382" s="11"/>
      <c r="B382" s="11"/>
      <c r="C382" s="11"/>
    </row>
    <row r="383" spans="1:3">
      <c r="A383" s="11"/>
      <c r="B383" s="11"/>
      <c r="C383" s="11"/>
    </row>
    <row r="384" spans="1:3">
      <c r="A384" s="11"/>
      <c r="B384" s="11"/>
      <c r="C384" s="11"/>
    </row>
    <row r="385" spans="1:3">
      <c r="A385" s="11"/>
      <c r="B385" s="11"/>
      <c r="C385" s="11"/>
    </row>
    <row r="386" spans="1:3">
      <c r="A386" s="11"/>
      <c r="B386" s="11"/>
      <c r="C386" s="11"/>
    </row>
    <row r="387" spans="1:3">
      <c r="A387" s="11"/>
      <c r="B387" s="11"/>
      <c r="C387" s="11"/>
    </row>
    <row r="388" spans="1:3">
      <c r="A388" s="11"/>
      <c r="B388" s="11"/>
      <c r="C388" s="11"/>
    </row>
    <row r="389" spans="1:3">
      <c r="A389" s="11"/>
      <c r="B389" s="11"/>
      <c r="C389" s="11"/>
    </row>
    <row r="390" spans="1:3">
      <c r="A390" s="11"/>
      <c r="B390" s="11"/>
      <c r="C390" s="11"/>
    </row>
    <row r="391" spans="1:3">
      <c r="A391" s="11"/>
      <c r="B391" s="11"/>
      <c r="C391" s="11"/>
    </row>
    <row r="392" spans="1:3">
      <c r="A392" s="11"/>
      <c r="B392" s="11"/>
      <c r="C392" s="11"/>
    </row>
    <row r="393" spans="1:3">
      <c r="A393" s="11"/>
      <c r="B393" s="11"/>
      <c r="C393" s="11"/>
    </row>
    <row r="394" spans="1:3">
      <c r="A394" s="11"/>
      <c r="B394" s="11"/>
      <c r="C394" s="11"/>
    </row>
    <row r="395" spans="1:3">
      <c r="A395" s="11"/>
      <c r="B395" s="11"/>
      <c r="C395" s="11"/>
    </row>
    <row r="396" spans="1:3">
      <c r="A396" s="11"/>
      <c r="B396" s="11"/>
      <c r="C396" s="11"/>
    </row>
    <row r="397" spans="1:3">
      <c r="A397" s="11"/>
      <c r="B397" s="11"/>
      <c r="C397" s="11"/>
    </row>
    <row r="398" spans="1:3">
      <c r="A398" s="11"/>
      <c r="B398" s="11"/>
      <c r="C398" s="11"/>
    </row>
    <row r="399" spans="1:3">
      <c r="A399" s="11"/>
      <c r="B399" s="11"/>
      <c r="C399" s="11"/>
    </row>
    <row r="400" spans="1:3">
      <c r="A400" s="11"/>
      <c r="B400" s="11"/>
      <c r="C400" s="11"/>
    </row>
    <row r="401" spans="1:3">
      <c r="A401" s="11"/>
      <c r="B401" s="11"/>
      <c r="C401" s="11"/>
    </row>
    <row r="402" spans="1:3">
      <c r="A402" s="11"/>
      <c r="B402" s="11"/>
      <c r="C402" s="11"/>
    </row>
    <row r="403" spans="1:3">
      <c r="A403" s="11"/>
      <c r="B403" s="11"/>
      <c r="C403" s="11"/>
    </row>
    <row r="404" spans="1:3">
      <c r="A404" s="11"/>
      <c r="B404" s="11"/>
      <c r="C404" s="11"/>
    </row>
    <row r="405" spans="1:3">
      <c r="A405" s="11"/>
      <c r="B405" s="11"/>
      <c r="C405" s="11"/>
    </row>
    <row r="406" spans="1:3">
      <c r="A406" s="11"/>
      <c r="B406" s="11"/>
      <c r="C406" s="11"/>
    </row>
    <row r="407" spans="1:3">
      <c r="A407" s="11"/>
      <c r="B407" s="11"/>
      <c r="C407" s="11"/>
    </row>
    <row r="408" spans="1:3">
      <c r="A408" s="11"/>
      <c r="B408" s="11"/>
      <c r="C408" s="11"/>
    </row>
    <row r="409" spans="1:3">
      <c r="A409" s="11"/>
      <c r="B409" s="11"/>
      <c r="C409" s="11"/>
    </row>
    <row r="410" spans="1:3">
      <c r="A410" s="11"/>
      <c r="B410" s="11"/>
      <c r="C410" s="11"/>
    </row>
    <row r="411" spans="1:3">
      <c r="A411" s="11"/>
      <c r="B411" s="11"/>
      <c r="C411" s="11"/>
    </row>
    <row r="412" spans="1:3">
      <c r="A412" s="11"/>
      <c r="B412" s="11"/>
      <c r="C412" s="11"/>
    </row>
    <row r="413" spans="1:3">
      <c r="A413" s="11"/>
      <c r="B413" s="11"/>
      <c r="C413" s="11"/>
    </row>
    <row r="414" spans="1:3">
      <c r="A414" s="11"/>
      <c r="B414" s="11"/>
      <c r="C414" s="11"/>
    </row>
    <row r="415" spans="1:3">
      <c r="A415" s="11"/>
      <c r="B415" s="11"/>
      <c r="C415" s="11"/>
    </row>
    <row r="416" spans="1:3">
      <c r="A416" s="11"/>
      <c r="B416" s="11"/>
      <c r="C416" s="11"/>
    </row>
    <row r="417" spans="1:3">
      <c r="A417" s="11"/>
      <c r="B417" s="11"/>
      <c r="C417" s="11"/>
    </row>
    <row r="418" spans="1:3">
      <c r="A418" s="11"/>
      <c r="B418" s="11"/>
      <c r="C418" s="11"/>
    </row>
    <row r="419" spans="1:3">
      <c r="A419" s="11"/>
      <c r="B419" s="11"/>
      <c r="C419" s="11"/>
    </row>
    <row r="420" spans="1:3">
      <c r="A420" s="11"/>
      <c r="B420" s="11"/>
      <c r="C420" s="11"/>
    </row>
    <row r="421" spans="1:3">
      <c r="A421" s="11"/>
      <c r="B421" s="11"/>
      <c r="C421" s="11"/>
    </row>
    <row r="422" spans="1:3">
      <c r="A422" s="11"/>
      <c r="B422" s="11"/>
      <c r="C422" s="11"/>
    </row>
    <row r="423" spans="1:3">
      <c r="A423" s="11"/>
      <c r="B423" s="11"/>
      <c r="C423" s="11"/>
    </row>
    <row r="424" spans="1:3">
      <c r="A424" s="11"/>
      <c r="B424" s="11"/>
      <c r="C424" s="11"/>
    </row>
    <row r="425" spans="1:3">
      <c r="A425" s="11"/>
      <c r="B425" s="11"/>
      <c r="C425" s="11"/>
    </row>
    <row r="426" spans="1:3">
      <c r="A426" s="11"/>
      <c r="B426" s="11"/>
      <c r="C426" s="11"/>
    </row>
    <row r="427" spans="1:3">
      <c r="A427" s="11"/>
      <c r="B427" s="11"/>
      <c r="C427" s="11"/>
    </row>
    <row r="428" spans="1:3">
      <c r="A428" s="11"/>
      <c r="B428" s="11"/>
      <c r="C428" s="11"/>
    </row>
    <row r="429" spans="1:3">
      <c r="A429" s="11"/>
      <c r="B429" s="11"/>
      <c r="C429" s="11"/>
    </row>
    <row r="430" spans="1:3">
      <c r="A430" s="11"/>
      <c r="B430" s="11"/>
      <c r="C430" s="11"/>
    </row>
    <row r="431" spans="1:3">
      <c r="A431" s="11"/>
      <c r="B431" s="11"/>
      <c r="C431" s="11"/>
    </row>
    <row r="432" spans="1:3">
      <c r="A432" s="11"/>
      <c r="B432" s="11"/>
      <c r="C432" s="11"/>
    </row>
    <row r="433" spans="1:3">
      <c r="A433" s="11"/>
      <c r="B433" s="11"/>
      <c r="C433" s="11"/>
    </row>
    <row r="434" spans="1:3">
      <c r="A434" s="11"/>
      <c r="B434" s="11"/>
      <c r="C434" s="11"/>
    </row>
    <row r="435" spans="1:3">
      <c r="A435" s="11"/>
      <c r="B435" s="11"/>
      <c r="C435" s="11"/>
    </row>
    <row r="436" spans="1:3">
      <c r="A436" s="11"/>
      <c r="B436" s="11"/>
      <c r="C436" s="11"/>
    </row>
    <row r="437" spans="1:3">
      <c r="A437" s="11"/>
      <c r="B437" s="11"/>
      <c r="C437" s="11"/>
    </row>
    <row r="438" spans="1:3">
      <c r="A438" s="11"/>
      <c r="B438" s="11"/>
      <c r="C438" s="11"/>
    </row>
    <row r="439" spans="1:3">
      <c r="A439" s="11"/>
      <c r="B439" s="11"/>
      <c r="C439" s="11"/>
    </row>
    <row r="440" spans="1:3">
      <c r="A440" s="11"/>
      <c r="B440" s="11"/>
      <c r="C440" s="11"/>
    </row>
    <row r="441" spans="1:3">
      <c r="A441" s="11"/>
      <c r="B441" s="11"/>
      <c r="C441" s="11"/>
    </row>
    <row r="442" spans="1:3">
      <c r="A442" s="11"/>
      <c r="B442" s="11"/>
      <c r="C442" s="11"/>
    </row>
    <row r="443" spans="1:3">
      <c r="A443" s="11"/>
      <c r="B443" s="11"/>
      <c r="C443" s="11"/>
    </row>
    <row r="444" spans="1:3">
      <c r="A444" s="11"/>
      <c r="B444" s="11"/>
      <c r="C444" s="11"/>
    </row>
    <row r="445" spans="1:3">
      <c r="A445" s="11"/>
      <c r="B445" s="11"/>
      <c r="C445" s="11"/>
    </row>
    <row r="446" spans="1:3">
      <c r="A446" s="11"/>
      <c r="B446" s="11"/>
      <c r="C446" s="11"/>
    </row>
    <row r="447" spans="1:3">
      <c r="A447" s="11"/>
      <c r="B447" s="11"/>
      <c r="C447" s="11"/>
    </row>
    <row r="448" spans="1:3">
      <c r="A448" s="11"/>
      <c r="B448" s="11"/>
      <c r="C448" s="11"/>
    </row>
    <row r="449" spans="1:3">
      <c r="A449" s="11"/>
      <c r="B449" s="11"/>
      <c r="C449" s="11"/>
    </row>
    <row r="450" spans="1:3">
      <c r="A450" s="11"/>
      <c r="B450" s="11"/>
      <c r="C450" s="11"/>
    </row>
    <row r="451" spans="1:3">
      <c r="A451" s="11"/>
      <c r="B451" s="11"/>
      <c r="C451" s="11"/>
    </row>
    <row r="452" spans="1:3">
      <c r="A452" s="11"/>
      <c r="B452" s="11"/>
      <c r="C452" s="11"/>
    </row>
    <row r="453" spans="1:3">
      <c r="A453" s="11"/>
      <c r="B453" s="11"/>
      <c r="C453" s="11"/>
    </row>
    <row r="454" spans="1:3">
      <c r="A454" s="11"/>
      <c r="B454" s="11"/>
      <c r="C454" s="11"/>
    </row>
    <row r="455" spans="1:3">
      <c r="A455" s="11"/>
      <c r="B455" s="11"/>
      <c r="C455" s="11"/>
    </row>
    <row r="456" spans="1:3">
      <c r="A456" s="11"/>
      <c r="B456" s="11"/>
      <c r="C456" s="11"/>
    </row>
    <row r="457" spans="1:3">
      <c r="A457" s="11"/>
      <c r="B457" s="11"/>
      <c r="C457" s="11"/>
    </row>
    <row r="458" spans="1:3">
      <c r="A458" s="11"/>
      <c r="B458" s="11"/>
      <c r="C458" s="11"/>
    </row>
    <row r="459" spans="1:3">
      <c r="A459" s="11"/>
      <c r="B459" s="11"/>
      <c r="C459" s="11"/>
    </row>
    <row r="460" spans="1:3">
      <c r="A460" s="11"/>
      <c r="B460" s="11"/>
      <c r="C460" s="11"/>
    </row>
    <row r="461" spans="1:3">
      <c r="A461" s="11"/>
      <c r="B461" s="11"/>
      <c r="C461" s="11"/>
    </row>
    <row r="462" spans="1:3">
      <c r="A462" s="11"/>
      <c r="B462" s="11"/>
      <c r="C462" s="11"/>
    </row>
    <row r="463" spans="1:3">
      <c r="A463" s="11"/>
      <c r="B463" s="11"/>
      <c r="C463" s="11"/>
    </row>
    <row r="464" spans="1:3">
      <c r="A464" s="11"/>
      <c r="B464" s="11"/>
      <c r="C464" s="11"/>
    </row>
    <row r="465" spans="1:3">
      <c r="A465" s="11"/>
      <c r="B465" s="11"/>
      <c r="C465" s="11"/>
    </row>
    <row r="466" spans="1:3">
      <c r="A466" s="11"/>
      <c r="B466" s="11"/>
      <c r="C466" s="11"/>
    </row>
    <row r="467" spans="1:3">
      <c r="A467" s="11"/>
      <c r="B467" s="11"/>
      <c r="C467" s="11"/>
    </row>
    <row r="468" spans="1:3">
      <c r="A468" s="11"/>
      <c r="B468" s="11"/>
      <c r="C468" s="11"/>
    </row>
    <row r="469" spans="1:3">
      <c r="A469" s="11"/>
      <c r="B469" s="11"/>
      <c r="C469" s="11"/>
    </row>
    <row r="470" spans="1:3">
      <c r="A470" s="11"/>
      <c r="B470" s="11"/>
      <c r="C470" s="11"/>
    </row>
    <row r="471" spans="1:3">
      <c r="A471" s="11"/>
      <c r="B471" s="11"/>
      <c r="C471" s="11"/>
    </row>
    <row r="472" spans="1:3">
      <c r="A472" s="11"/>
      <c r="B472" s="11"/>
      <c r="C472" s="11"/>
    </row>
    <row r="473" spans="1:3">
      <c r="A473" s="11"/>
      <c r="B473" s="11"/>
      <c r="C473" s="11"/>
    </row>
    <row r="474" spans="1:3">
      <c r="A474" s="11"/>
      <c r="B474" s="11"/>
      <c r="C474" s="11"/>
    </row>
    <row r="475" spans="1:3">
      <c r="A475" s="11"/>
      <c r="B475" s="11"/>
      <c r="C475" s="11"/>
    </row>
    <row r="476" spans="1:3">
      <c r="A476" s="11"/>
      <c r="B476" s="11"/>
      <c r="C476" s="11"/>
    </row>
    <row r="477" spans="1:3">
      <c r="A477" s="11"/>
      <c r="B477" s="11"/>
      <c r="C477" s="11"/>
    </row>
    <row r="478" spans="1:3">
      <c r="A478" s="11"/>
      <c r="B478" s="11"/>
      <c r="C478" s="11"/>
    </row>
    <row r="479" spans="1:3">
      <c r="A479" s="11"/>
      <c r="B479" s="11"/>
      <c r="C479" s="11"/>
    </row>
    <row r="480" spans="1:3">
      <c r="A480" s="11"/>
      <c r="B480" s="11"/>
      <c r="C480" s="11"/>
    </row>
    <row r="481" spans="1:3">
      <c r="A481" s="11"/>
      <c r="B481" s="11"/>
      <c r="C481" s="11"/>
    </row>
    <row r="482" spans="1:3">
      <c r="A482" s="11"/>
      <c r="B482" s="11"/>
      <c r="C482" s="11"/>
    </row>
    <row r="483" spans="1:3">
      <c r="A483" s="11"/>
      <c r="B483" s="11"/>
      <c r="C483" s="11"/>
    </row>
    <row r="484" spans="1:3">
      <c r="A484" s="11"/>
      <c r="B484" s="11"/>
      <c r="C484" s="11"/>
    </row>
    <row r="485" spans="1:3">
      <c r="A485" s="11"/>
      <c r="B485" s="11"/>
      <c r="C485" s="11"/>
    </row>
    <row r="486" spans="1:3">
      <c r="A486" s="11"/>
      <c r="B486" s="11"/>
      <c r="C486" s="11"/>
    </row>
    <row r="487" spans="1:3">
      <c r="A487" s="11"/>
      <c r="B487" s="11"/>
      <c r="C487" s="11"/>
    </row>
    <row r="488" spans="1:3">
      <c r="A488" s="11"/>
      <c r="B488" s="11"/>
      <c r="C488" s="11"/>
    </row>
    <row r="489" spans="1:3">
      <c r="A489" s="11"/>
      <c r="B489" s="11"/>
      <c r="C489" s="11"/>
    </row>
    <row r="490" spans="1:3">
      <c r="A490" s="11"/>
      <c r="B490" s="11"/>
      <c r="C490" s="11"/>
    </row>
    <row r="491" spans="1:3">
      <c r="A491" s="11"/>
      <c r="B491" s="11"/>
      <c r="C491" s="11"/>
    </row>
    <row r="492" spans="1:3">
      <c r="A492" s="11"/>
      <c r="B492" s="11"/>
      <c r="C492" s="11"/>
    </row>
    <row r="493" spans="1:3">
      <c r="A493" s="11"/>
      <c r="B493" s="11"/>
      <c r="C493" s="11"/>
    </row>
    <row r="494" spans="1:3">
      <c r="A494" s="11"/>
      <c r="B494" s="11"/>
      <c r="C494" s="11"/>
    </row>
    <row r="495" spans="1:3">
      <c r="A495" s="11"/>
      <c r="B495" s="11"/>
      <c r="C495" s="11"/>
    </row>
    <row r="496" spans="1:3">
      <c r="A496" s="11"/>
      <c r="B496" s="11"/>
      <c r="C496" s="11"/>
    </row>
    <row r="497" spans="1:3">
      <c r="A497" s="11"/>
      <c r="B497" s="11"/>
      <c r="C497" s="11"/>
    </row>
    <row r="498" spans="1:3">
      <c r="A498" s="11"/>
      <c r="B498" s="11"/>
      <c r="C498" s="11"/>
    </row>
    <row r="499" spans="1:3">
      <c r="A499" s="11"/>
      <c r="B499" s="11"/>
      <c r="C499" s="11"/>
    </row>
    <row r="500" spans="1:3">
      <c r="A500" s="11"/>
      <c r="B500" s="11"/>
      <c r="C500" s="11"/>
    </row>
    <row r="501" spans="1:3">
      <c r="A501" s="11"/>
      <c r="B501" s="11"/>
      <c r="C501" s="11"/>
    </row>
    <row r="502" spans="1:3">
      <c r="A502" s="11"/>
      <c r="B502" s="11"/>
      <c r="C502" s="11"/>
    </row>
    <row r="503" spans="1:3">
      <c r="A503" s="11"/>
      <c r="B503" s="11"/>
      <c r="C503" s="11"/>
    </row>
    <row r="504" spans="1:3">
      <c r="A504" s="11"/>
      <c r="B504" s="11"/>
      <c r="C504" s="11"/>
    </row>
    <row r="505" spans="1:3">
      <c r="A505" s="11"/>
      <c r="B505" s="11"/>
      <c r="C505" s="11"/>
    </row>
    <row r="506" spans="1:3">
      <c r="A506" s="11"/>
      <c r="B506" s="11"/>
      <c r="C506" s="11"/>
    </row>
    <row r="507" spans="1:3">
      <c r="A507" s="11"/>
      <c r="B507" s="11"/>
      <c r="C507" s="11"/>
    </row>
    <row r="508" spans="1:3">
      <c r="A508" s="11"/>
      <c r="B508" s="11"/>
      <c r="C508" s="11"/>
    </row>
    <row r="509" spans="1:3">
      <c r="A509" s="11"/>
      <c r="B509" s="11"/>
      <c r="C509" s="11"/>
    </row>
    <row r="510" spans="1:3">
      <c r="A510" s="11"/>
      <c r="B510" s="11"/>
      <c r="C510" s="11"/>
    </row>
    <row r="511" spans="1:3">
      <c r="A511" s="11"/>
      <c r="B511" s="11"/>
      <c r="C511" s="11"/>
    </row>
    <row r="512" spans="1:3">
      <c r="A512" s="11"/>
      <c r="B512" s="11"/>
      <c r="C512" s="11"/>
    </row>
    <row r="513" spans="1:3">
      <c r="A513" s="11"/>
      <c r="B513" s="11"/>
      <c r="C513" s="11"/>
    </row>
    <row r="514" spans="1:3">
      <c r="A514" s="11"/>
      <c r="B514" s="11"/>
      <c r="C514" s="11"/>
    </row>
    <row r="515" spans="1:3">
      <c r="A515" s="11"/>
      <c r="B515" s="11"/>
      <c r="C515" s="11"/>
    </row>
    <row r="516" spans="1:3">
      <c r="A516" s="11"/>
      <c r="B516" s="11"/>
      <c r="C516" s="11"/>
    </row>
    <row r="517" spans="1:3">
      <c r="A517" s="11"/>
      <c r="B517" s="11"/>
      <c r="C517" s="11"/>
    </row>
    <row r="518" spans="1:3">
      <c r="A518" s="11"/>
      <c r="B518" s="11"/>
      <c r="C518" s="11"/>
    </row>
    <row r="519" spans="1:3">
      <c r="A519" s="11"/>
      <c r="B519" s="11"/>
      <c r="C519" s="11"/>
    </row>
    <row r="520" spans="1:3">
      <c r="A520" s="11"/>
      <c r="B520" s="11"/>
      <c r="C520" s="11"/>
    </row>
    <row r="521" spans="1:3">
      <c r="A521" s="11"/>
      <c r="B521" s="11"/>
      <c r="C521" s="11"/>
    </row>
    <row r="522" spans="1:3">
      <c r="A522" s="11"/>
      <c r="B522" s="11"/>
      <c r="C522" s="11"/>
    </row>
    <row r="523" spans="1:3">
      <c r="A523" s="11"/>
      <c r="B523" s="11"/>
      <c r="C523" s="11"/>
    </row>
    <row r="524" spans="1:3">
      <c r="A524" s="11"/>
      <c r="B524" s="11"/>
      <c r="C524" s="11"/>
    </row>
    <row r="525" spans="1:3">
      <c r="A525" s="11"/>
      <c r="B525" s="11"/>
      <c r="C525" s="11"/>
    </row>
    <row r="526" spans="1:3">
      <c r="A526" s="11"/>
      <c r="B526" s="11"/>
      <c r="C526" s="11"/>
    </row>
    <row r="527" spans="1:3">
      <c r="A527" s="11"/>
      <c r="B527" s="11"/>
      <c r="C527" s="11"/>
    </row>
    <row r="528" spans="1:3">
      <c r="A528" s="11"/>
      <c r="B528" s="11"/>
      <c r="C528" s="11"/>
    </row>
    <row r="529" spans="1:3">
      <c r="A529" s="11"/>
      <c r="B529" s="11"/>
      <c r="C529" s="11"/>
    </row>
    <row r="530" spans="1:3">
      <c r="A530" s="11"/>
      <c r="B530" s="11"/>
      <c r="C530" s="11"/>
    </row>
    <row r="531" spans="1:3">
      <c r="A531" s="11"/>
      <c r="B531" s="11"/>
      <c r="C531" s="11"/>
    </row>
    <row r="532" spans="1:3">
      <c r="A532" s="11"/>
      <c r="B532" s="11"/>
      <c r="C532" s="11"/>
    </row>
    <row r="533" spans="1:3">
      <c r="A533" s="11"/>
      <c r="B533" s="11"/>
      <c r="C533" s="11"/>
    </row>
    <row r="534" spans="1:3">
      <c r="A534" s="11"/>
      <c r="B534" s="11"/>
      <c r="C534" s="11"/>
    </row>
    <row r="535" spans="1:3">
      <c r="A535" s="11"/>
      <c r="B535" s="11"/>
      <c r="C535" s="11"/>
    </row>
    <row r="536" spans="1:3">
      <c r="A536" s="11"/>
      <c r="B536" s="11"/>
      <c r="C536" s="11"/>
    </row>
    <row r="537" spans="1:3">
      <c r="A537" s="11"/>
      <c r="B537" s="11"/>
      <c r="C537" s="11"/>
    </row>
    <row r="538" spans="1:3">
      <c r="A538" s="11"/>
      <c r="B538" s="11"/>
      <c r="C538" s="11"/>
    </row>
    <row r="539" spans="1:3">
      <c r="A539" s="11"/>
      <c r="B539" s="11"/>
      <c r="C539" s="11"/>
    </row>
    <row r="540" spans="1:3">
      <c r="A540" s="11"/>
      <c r="B540" s="11"/>
      <c r="C540" s="11"/>
    </row>
    <row r="541" spans="1:3">
      <c r="A541" s="11"/>
      <c r="B541" s="11"/>
      <c r="C541" s="11"/>
    </row>
    <row r="542" spans="1:3">
      <c r="A542" s="11"/>
      <c r="B542" s="11"/>
      <c r="C542" s="11"/>
    </row>
    <row r="543" spans="1:3">
      <c r="A543" s="11"/>
      <c r="B543" s="11"/>
      <c r="C543" s="11"/>
    </row>
    <row r="544" spans="1:3">
      <c r="A544" s="11"/>
      <c r="B544" s="11"/>
      <c r="C544" s="11"/>
    </row>
    <row r="545" spans="1:3">
      <c r="A545" s="11"/>
      <c r="B545" s="11"/>
      <c r="C545" s="11"/>
    </row>
    <row r="546" spans="1:3">
      <c r="A546" s="11"/>
      <c r="B546" s="11"/>
      <c r="C546" s="11"/>
    </row>
    <row r="547" spans="1:3">
      <c r="A547" s="11"/>
      <c r="B547" s="11"/>
      <c r="C547" s="11"/>
    </row>
    <row r="548" spans="1:3">
      <c r="A548" s="11"/>
      <c r="B548" s="11"/>
      <c r="C548" s="11"/>
    </row>
    <row r="549" spans="1:3">
      <c r="A549" s="11"/>
      <c r="B549" s="11"/>
      <c r="C549" s="11"/>
    </row>
    <row r="550" spans="1:3">
      <c r="A550" s="11"/>
      <c r="B550" s="11"/>
      <c r="C550" s="11"/>
    </row>
    <row r="551" spans="1:3">
      <c r="A551" s="11"/>
      <c r="B551" s="11"/>
      <c r="C551" s="11"/>
    </row>
    <row r="552" spans="1:3">
      <c r="A552" s="11"/>
      <c r="B552" s="11"/>
      <c r="C552" s="11"/>
    </row>
    <row r="553" spans="1:3">
      <c r="A553" s="11"/>
      <c r="B553" s="11"/>
      <c r="C553" s="11"/>
    </row>
    <row r="554" spans="1:3">
      <c r="A554" s="11"/>
      <c r="B554" s="11"/>
      <c r="C554" s="11"/>
    </row>
    <row r="555" spans="1:3">
      <c r="A555" s="11"/>
      <c r="B555" s="11"/>
      <c r="C555" s="11"/>
    </row>
    <row r="556" spans="1:3">
      <c r="A556" s="11"/>
      <c r="B556" s="11"/>
      <c r="C556" s="11"/>
    </row>
    <row r="557" spans="1:3">
      <c r="A557" s="11"/>
      <c r="B557" s="11"/>
      <c r="C557" s="11"/>
    </row>
    <row r="558" spans="1:3">
      <c r="A558" s="11"/>
      <c r="B558" s="11"/>
      <c r="C558" s="11"/>
    </row>
    <row r="559" spans="1:3">
      <c r="A559" s="11"/>
      <c r="B559" s="11"/>
      <c r="C559" s="11"/>
    </row>
    <row r="560" spans="1:3">
      <c r="A560" s="11"/>
      <c r="B560" s="11"/>
      <c r="C560" s="11"/>
    </row>
    <row r="561" spans="1:3">
      <c r="A561" s="11"/>
      <c r="B561" s="11"/>
      <c r="C561" s="11"/>
    </row>
    <row r="562" spans="1:3">
      <c r="A562" s="11"/>
      <c r="B562" s="11"/>
      <c r="C562" s="11"/>
    </row>
    <row r="563" spans="1:3">
      <c r="A563" s="11"/>
      <c r="B563" s="11"/>
      <c r="C563" s="11"/>
    </row>
    <row r="564" spans="1:3">
      <c r="A564" s="11"/>
      <c r="B564" s="11"/>
      <c r="C564" s="11"/>
    </row>
    <row r="565" spans="1:3">
      <c r="A565" s="11"/>
      <c r="B565" s="11"/>
      <c r="C565" s="11"/>
    </row>
    <row r="566" spans="1:3">
      <c r="A566" s="11"/>
      <c r="B566" s="11"/>
      <c r="C566" s="11"/>
    </row>
    <row r="567" spans="1:3">
      <c r="A567" s="11"/>
      <c r="B567" s="11"/>
      <c r="C567" s="11"/>
    </row>
    <row r="568" spans="1:3">
      <c r="A568" s="11"/>
      <c r="B568" s="11"/>
      <c r="C568" s="11"/>
    </row>
    <row r="569" spans="1:3">
      <c r="A569" s="11"/>
      <c r="B569" s="11"/>
      <c r="C569" s="11"/>
    </row>
    <row r="570" spans="1:3">
      <c r="A570" s="11"/>
      <c r="B570" s="11"/>
      <c r="C570" s="11"/>
    </row>
    <row r="571" spans="1:3">
      <c r="A571" s="11"/>
      <c r="B571" s="11"/>
      <c r="C571" s="11"/>
    </row>
    <row r="572" spans="1:3">
      <c r="A572" s="11"/>
      <c r="B572" s="11"/>
      <c r="C572" s="11"/>
    </row>
    <row r="573" spans="1:3">
      <c r="A573" s="11"/>
      <c r="B573" s="11"/>
      <c r="C573" s="11"/>
    </row>
    <row r="574" spans="1:3">
      <c r="A574" s="11"/>
      <c r="B574" s="11"/>
      <c r="C574" s="11"/>
    </row>
    <row r="575" spans="1:3">
      <c r="A575" s="11"/>
      <c r="B575" s="11"/>
      <c r="C575" s="11"/>
    </row>
    <row r="576" spans="1:3">
      <c r="A576" s="11"/>
      <c r="B576" s="11"/>
      <c r="C576" s="11"/>
    </row>
    <row r="577" spans="1:3">
      <c r="A577" s="11"/>
      <c r="B577" s="11"/>
      <c r="C577" s="11"/>
    </row>
    <row r="578" spans="1:3">
      <c r="A578" s="11"/>
      <c r="B578" s="11"/>
      <c r="C578" s="11"/>
    </row>
    <row r="579" spans="1:3">
      <c r="A579" s="11"/>
      <c r="B579" s="11"/>
      <c r="C579" s="11"/>
    </row>
    <row r="580" spans="1:3">
      <c r="A580" s="11"/>
      <c r="B580" s="11"/>
      <c r="C580" s="11"/>
    </row>
    <row r="581" spans="1:3">
      <c r="A581" s="11"/>
      <c r="B581" s="11"/>
      <c r="C581" s="11"/>
    </row>
    <row r="582" spans="1:3">
      <c r="A582" s="11"/>
      <c r="B582" s="11"/>
      <c r="C582" s="11"/>
    </row>
    <row r="583" spans="1:3">
      <c r="A583" s="11"/>
      <c r="B583" s="11"/>
      <c r="C583" s="11"/>
    </row>
    <row r="584" spans="1:3">
      <c r="A584" s="11"/>
      <c r="B584" s="11"/>
      <c r="C584" s="11"/>
    </row>
    <row r="585" spans="1:3">
      <c r="A585" s="11"/>
      <c r="B585" s="11"/>
      <c r="C585" s="11"/>
    </row>
    <row r="586" spans="1:3">
      <c r="A586" s="11"/>
      <c r="B586" s="11"/>
      <c r="C586" s="11"/>
    </row>
    <row r="587" spans="1:3">
      <c r="A587" s="11"/>
      <c r="B587" s="11"/>
      <c r="C587" s="11"/>
    </row>
    <row r="588" spans="1:3">
      <c r="A588" s="11"/>
      <c r="B588" s="11"/>
      <c r="C588" s="11"/>
    </row>
    <row r="589" spans="1:3">
      <c r="A589" s="11"/>
      <c r="B589" s="11"/>
      <c r="C589" s="11"/>
    </row>
    <row r="590" spans="1:3">
      <c r="A590" s="11"/>
      <c r="B590" s="11"/>
      <c r="C590" s="11"/>
    </row>
    <row r="591" spans="1:3">
      <c r="A591" s="11"/>
      <c r="B591" s="11"/>
      <c r="C591" s="11"/>
    </row>
    <row r="592" spans="1:3">
      <c r="A592" s="11"/>
      <c r="B592" s="11"/>
      <c r="C592" s="11"/>
    </row>
    <row r="593" spans="1:3">
      <c r="A593" s="11"/>
      <c r="B593" s="11"/>
      <c r="C593" s="11"/>
    </row>
    <row r="594" spans="1:3">
      <c r="A594" s="11"/>
      <c r="B594" s="11"/>
      <c r="C594" s="11"/>
    </row>
    <row r="595" spans="1:3">
      <c r="A595" s="11"/>
      <c r="B595" s="11"/>
      <c r="C595" s="11"/>
    </row>
    <row r="596" spans="1:3">
      <c r="A596" s="11"/>
      <c r="B596" s="11"/>
      <c r="C596" s="11"/>
    </row>
    <row r="597" spans="1:3">
      <c r="A597" s="11"/>
      <c r="B597" s="11"/>
      <c r="C597" s="11"/>
    </row>
    <row r="598" spans="1:3">
      <c r="A598" s="11"/>
      <c r="B598" s="11"/>
      <c r="C598" s="11"/>
    </row>
    <row r="599" spans="1:3">
      <c r="A599" s="11"/>
      <c r="B599" s="11"/>
      <c r="C599" s="11"/>
    </row>
    <row r="600" spans="1:3">
      <c r="A600" s="11"/>
      <c r="B600" s="11"/>
      <c r="C600" s="11"/>
    </row>
    <row r="601" spans="1:3">
      <c r="A601" s="11"/>
      <c r="B601" s="11"/>
      <c r="C601" s="11"/>
    </row>
    <row r="602" spans="1:3">
      <c r="A602" s="11"/>
      <c r="B602" s="11"/>
      <c r="C602" s="11"/>
    </row>
    <row r="603" spans="1:3">
      <c r="A603" s="11"/>
      <c r="B603" s="11"/>
      <c r="C603" s="11"/>
    </row>
    <row r="604" spans="1:3">
      <c r="A604" s="11"/>
      <c r="B604" s="11"/>
      <c r="C604" s="11"/>
    </row>
    <row r="605" spans="1:3">
      <c r="A605" s="11"/>
      <c r="B605" s="11"/>
      <c r="C605" s="11"/>
    </row>
    <row r="606" spans="1:3">
      <c r="A606" s="11"/>
      <c r="B606" s="11"/>
      <c r="C606" s="11"/>
    </row>
    <row r="607" spans="1:3">
      <c r="A607" s="11"/>
      <c r="B607" s="11"/>
      <c r="C607" s="11"/>
    </row>
    <row r="608" spans="1:3">
      <c r="A608" s="11"/>
      <c r="B608" s="11"/>
      <c r="C608" s="11"/>
    </row>
    <row r="609" spans="1:3">
      <c r="A609" s="11"/>
      <c r="B609" s="11"/>
      <c r="C609" s="11"/>
    </row>
    <row r="610" spans="1:3">
      <c r="A610" s="11"/>
      <c r="B610" s="11"/>
      <c r="C610" s="11"/>
    </row>
    <row r="611" spans="1:3">
      <c r="A611" s="11"/>
      <c r="B611" s="11"/>
      <c r="C611" s="11"/>
    </row>
    <row r="612" spans="1:3">
      <c r="A612" s="11"/>
      <c r="B612" s="11"/>
      <c r="C612" s="11"/>
    </row>
    <row r="613" spans="1:3">
      <c r="A613" s="11"/>
      <c r="B613" s="11"/>
      <c r="C613" s="11"/>
    </row>
    <row r="614" spans="1:3">
      <c r="A614" s="11"/>
      <c r="B614" s="11"/>
      <c r="C614" s="11"/>
    </row>
    <row r="615" spans="1:3">
      <c r="A615" s="11"/>
      <c r="B615" s="11"/>
      <c r="C615" s="11"/>
    </row>
    <row r="616" spans="1:3">
      <c r="A616" s="11"/>
      <c r="B616" s="11"/>
      <c r="C616" s="11"/>
    </row>
    <row r="617" spans="1:3">
      <c r="A617" s="11"/>
      <c r="B617" s="11"/>
      <c r="C617" s="11"/>
    </row>
    <row r="618" spans="1:3">
      <c r="A618" s="11"/>
      <c r="B618" s="11"/>
      <c r="C618" s="11"/>
    </row>
    <row r="619" spans="1:3">
      <c r="A619" s="11"/>
      <c r="B619" s="11"/>
      <c r="C619" s="11"/>
    </row>
    <row r="620" spans="1:3">
      <c r="A620" s="11"/>
      <c r="B620" s="11"/>
      <c r="C620" s="11"/>
    </row>
    <row r="621" spans="1:3">
      <c r="A621" s="11"/>
      <c r="B621" s="11"/>
      <c r="C621" s="11"/>
    </row>
    <row r="622" spans="1:3">
      <c r="A622" s="11"/>
      <c r="B622" s="11"/>
      <c r="C622" s="11"/>
    </row>
    <row r="623" spans="1:3">
      <c r="A623" s="11"/>
      <c r="B623" s="11"/>
      <c r="C623" s="11"/>
    </row>
    <row r="624" spans="1:3">
      <c r="A624" s="11"/>
      <c r="B624" s="11"/>
      <c r="C624" s="11"/>
    </row>
    <row r="625" spans="1:3">
      <c r="A625" s="11"/>
      <c r="B625" s="11"/>
      <c r="C625" s="11"/>
    </row>
    <row r="626" spans="1:3">
      <c r="A626" s="11"/>
      <c r="B626" s="11"/>
      <c r="C626" s="11"/>
    </row>
    <row r="627" spans="1:3">
      <c r="A627" s="11"/>
      <c r="B627" s="11"/>
      <c r="C627" s="11"/>
    </row>
    <row r="628" spans="1:3">
      <c r="A628" s="11"/>
      <c r="B628" s="11"/>
      <c r="C628" s="11"/>
    </row>
    <row r="629" spans="1:3">
      <c r="A629" s="11"/>
      <c r="B629" s="11"/>
      <c r="C629" s="11"/>
    </row>
    <row r="630" spans="1:3">
      <c r="A630" s="11"/>
      <c r="B630" s="11"/>
      <c r="C630" s="11"/>
    </row>
    <row r="631" spans="1:3">
      <c r="A631" s="11"/>
      <c r="B631" s="11"/>
      <c r="C631" s="11"/>
    </row>
    <row r="632" spans="1:3">
      <c r="A632" s="11"/>
      <c r="B632" s="11"/>
      <c r="C632" s="11"/>
    </row>
    <row r="633" spans="1:3">
      <c r="A633" s="11"/>
      <c r="B633" s="11"/>
      <c r="C633" s="11"/>
    </row>
    <row r="634" spans="1:3">
      <c r="A634" s="11"/>
      <c r="B634" s="11"/>
      <c r="C634" s="11"/>
    </row>
    <row r="635" spans="1:3">
      <c r="A635" s="11"/>
      <c r="B635" s="11"/>
      <c r="C635" s="11"/>
    </row>
    <row r="636" spans="1:3">
      <c r="A636" s="11"/>
      <c r="B636" s="11"/>
      <c r="C636" s="11"/>
    </row>
    <row r="637" spans="1:3">
      <c r="A637" s="11"/>
      <c r="B637" s="11"/>
      <c r="C637" s="11"/>
    </row>
    <row r="638" spans="1:3">
      <c r="A638" s="11"/>
      <c r="B638" s="11"/>
      <c r="C638" s="11"/>
    </row>
    <row r="639" spans="1:3">
      <c r="A639" s="11"/>
      <c r="B639" s="11"/>
      <c r="C639" s="11"/>
    </row>
    <row r="640" spans="1:3">
      <c r="A640" s="11"/>
      <c r="B640" s="11"/>
      <c r="C640" s="11"/>
    </row>
    <row r="641" spans="1:3">
      <c r="A641" s="11"/>
      <c r="B641" s="11"/>
      <c r="C641" s="11"/>
    </row>
    <row r="642" spans="1:3">
      <c r="A642" s="11"/>
      <c r="B642" s="11"/>
      <c r="C642" s="11"/>
    </row>
    <row r="643" spans="1:3">
      <c r="A643" s="11"/>
      <c r="B643" s="11"/>
      <c r="C643" s="11"/>
    </row>
    <row r="644" spans="1:3">
      <c r="A644" s="11"/>
      <c r="B644" s="11"/>
      <c r="C644" s="11"/>
    </row>
    <row r="645" spans="1:3">
      <c r="A645" s="11"/>
      <c r="B645" s="11"/>
      <c r="C645" s="11"/>
    </row>
    <row r="646" spans="1:3">
      <c r="A646" s="11"/>
      <c r="B646" s="11"/>
      <c r="C646" s="11"/>
    </row>
    <row r="647" spans="1:3">
      <c r="A647" s="11"/>
      <c r="B647" s="11"/>
      <c r="C647" s="11"/>
    </row>
    <row r="648" spans="1:3">
      <c r="A648" s="11"/>
      <c r="B648" s="11"/>
      <c r="C648" s="11"/>
    </row>
    <row r="649" spans="1:3">
      <c r="A649" s="11"/>
      <c r="B649" s="11"/>
      <c r="C649" s="11"/>
    </row>
    <row r="650" spans="1:3">
      <c r="A650" s="11"/>
      <c r="B650" s="11"/>
      <c r="C650" s="11"/>
    </row>
    <row r="651" spans="1:3">
      <c r="A651" s="11"/>
      <c r="B651" s="11"/>
      <c r="C651" s="11"/>
    </row>
    <row r="652" spans="1:3">
      <c r="A652" s="11"/>
      <c r="B652" s="11"/>
      <c r="C652" s="11"/>
    </row>
    <row r="653" spans="1:3">
      <c r="A653" s="11"/>
      <c r="B653" s="11"/>
      <c r="C653" s="11"/>
    </row>
    <row r="654" spans="1:3">
      <c r="A654" s="11"/>
      <c r="B654" s="11"/>
      <c r="C654" s="11"/>
    </row>
    <row r="655" spans="1:3">
      <c r="A655" s="11"/>
      <c r="B655" s="11"/>
      <c r="C655" s="11"/>
    </row>
    <row r="656" spans="1:3">
      <c r="A656" s="11"/>
      <c r="B656" s="11"/>
      <c r="C656" s="11"/>
    </row>
    <row r="657" spans="1:3">
      <c r="A657" s="11"/>
      <c r="B657" s="11"/>
      <c r="C657" s="11"/>
    </row>
    <row r="658" spans="1:3">
      <c r="A658" s="11"/>
      <c r="B658" s="11"/>
      <c r="C658" s="11"/>
    </row>
    <row r="659" spans="1:3">
      <c r="A659" s="11"/>
      <c r="B659" s="11"/>
      <c r="C659" s="11"/>
    </row>
    <row r="660" spans="1:3">
      <c r="A660" s="11"/>
      <c r="B660" s="11"/>
      <c r="C660" s="11"/>
    </row>
    <row r="661" spans="1:3">
      <c r="A661" s="11"/>
      <c r="B661" s="11"/>
      <c r="C661" s="11"/>
    </row>
    <row r="662" spans="1:3">
      <c r="A662" s="11"/>
      <c r="B662" s="11"/>
      <c r="C662" s="11"/>
    </row>
    <row r="663" spans="1:3">
      <c r="A663" s="11"/>
      <c r="B663" s="11"/>
      <c r="C663" s="11"/>
    </row>
    <row r="664" spans="1:3">
      <c r="A664" s="11"/>
      <c r="B664" s="11"/>
      <c r="C664" s="11"/>
    </row>
    <row r="665" spans="1:3">
      <c r="A665" s="11"/>
      <c r="B665" s="11"/>
      <c r="C665" s="11"/>
    </row>
    <row r="666" spans="1:3">
      <c r="A666" s="11"/>
      <c r="B666" s="11"/>
      <c r="C666" s="11"/>
    </row>
    <row r="667" spans="1:3">
      <c r="A667" s="11"/>
      <c r="B667" s="11"/>
      <c r="C667" s="11"/>
    </row>
    <row r="668" spans="1:3">
      <c r="A668" s="11"/>
      <c r="B668" s="11"/>
      <c r="C668" s="11"/>
    </row>
    <row r="669" spans="1:3">
      <c r="A669" s="11"/>
      <c r="B669" s="11"/>
      <c r="C669" s="11"/>
    </row>
    <row r="670" spans="1:3">
      <c r="A670" s="11"/>
      <c r="B670" s="11"/>
      <c r="C670" s="11"/>
    </row>
    <row r="671" spans="1:3">
      <c r="A671" s="11"/>
      <c r="B671" s="11"/>
      <c r="C671" s="11"/>
    </row>
    <row r="672" spans="1:3">
      <c r="A672" s="11"/>
      <c r="B672" s="11"/>
      <c r="C672" s="11"/>
    </row>
    <row r="673" spans="1:3">
      <c r="A673" s="11"/>
      <c r="B673" s="11"/>
      <c r="C673" s="11"/>
    </row>
    <row r="674" spans="1:3">
      <c r="A674" s="11"/>
      <c r="B674" s="11"/>
      <c r="C674" s="11"/>
    </row>
    <row r="675" spans="1:3">
      <c r="A675" s="11"/>
      <c r="B675" s="11"/>
      <c r="C675" s="11"/>
    </row>
    <row r="676" spans="1:3">
      <c r="A676" s="11"/>
      <c r="B676" s="11"/>
      <c r="C676" s="11"/>
    </row>
    <row r="677" spans="1:3">
      <c r="A677" s="11"/>
      <c r="B677" s="11"/>
      <c r="C677" s="11"/>
    </row>
    <row r="678" spans="1:3">
      <c r="A678" s="11"/>
      <c r="B678" s="11"/>
      <c r="C678" s="11"/>
    </row>
    <row r="679" spans="1:3">
      <c r="A679" s="11"/>
      <c r="B679" s="11"/>
      <c r="C679" s="11"/>
    </row>
    <row r="680" spans="1:3">
      <c r="A680" s="11"/>
      <c r="B680" s="11"/>
      <c r="C680" s="11"/>
    </row>
    <row r="681" spans="1:3">
      <c r="A681" s="11"/>
      <c r="B681" s="11"/>
      <c r="C681" s="11"/>
    </row>
    <row r="682" spans="1:3">
      <c r="A682" s="11"/>
      <c r="B682" s="11"/>
      <c r="C682" s="11"/>
    </row>
    <row r="683" spans="1:3">
      <c r="A683" s="11"/>
      <c r="B683" s="11"/>
      <c r="C683" s="11"/>
    </row>
    <row r="684" spans="1:3">
      <c r="A684" s="11"/>
      <c r="B684" s="11"/>
      <c r="C684" s="11"/>
    </row>
    <row r="685" spans="1:3">
      <c r="A685" s="11"/>
      <c r="B685" s="11"/>
      <c r="C685" s="11"/>
    </row>
    <row r="686" spans="1:3">
      <c r="A686" s="11"/>
      <c r="B686" s="11"/>
      <c r="C686" s="11"/>
    </row>
    <row r="687" spans="1:3">
      <c r="A687" s="11"/>
      <c r="B687" s="11"/>
      <c r="C687" s="11"/>
    </row>
    <row r="688" spans="1:3">
      <c r="A688" s="11"/>
      <c r="B688" s="11"/>
      <c r="C688" s="11"/>
    </row>
    <row r="689" spans="1:3">
      <c r="A689" s="11"/>
      <c r="B689" s="11"/>
      <c r="C689" s="11"/>
    </row>
    <row r="690" spans="1:3">
      <c r="A690" s="11"/>
      <c r="B690" s="11"/>
      <c r="C690" s="11"/>
    </row>
    <row r="691" spans="1:3">
      <c r="A691" s="11"/>
      <c r="B691" s="11"/>
      <c r="C691" s="11"/>
    </row>
    <row r="692" spans="1:3">
      <c r="A692" s="11"/>
      <c r="B692" s="11"/>
      <c r="C692" s="11"/>
    </row>
    <row r="693" spans="1:3">
      <c r="A693" s="11"/>
      <c r="B693" s="11"/>
      <c r="C693" s="11"/>
    </row>
    <row r="694" spans="1:3">
      <c r="A694" s="11"/>
      <c r="B694" s="11"/>
      <c r="C694" s="11"/>
    </row>
    <row r="695" spans="1:3">
      <c r="A695" s="11"/>
      <c r="B695" s="11"/>
      <c r="C695" s="11"/>
    </row>
    <row r="696" spans="1:3">
      <c r="A696" s="11"/>
      <c r="B696" s="11"/>
      <c r="C696" s="11"/>
    </row>
    <row r="697" spans="1:3">
      <c r="A697" s="11"/>
      <c r="B697" s="11"/>
      <c r="C697" s="11"/>
    </row>
    <row r="698" spans="1:3">
      <c r="A698" s="11"/>
      <c r="B698" s="11"/>
      <c r="C698" s="11"/>
    </row>
    <row r="699" spans="1:3">
      <c r="A699" s="11"/>
      <c r="B699" s="11"/>
      <c r="C69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8"/>
  <sheetViews>
    <sheetView zoomScale="140" zoomScaleNormal="140" workbookViewId="0">
      <selection activeCell="B7" sqref="B7"/>
    </sheetView>
  </sheetViews>
  <sheetFormatPr baseColWidth="10" defaultColWidth="11" defaultRowHeight="15"/>
  <cols>
    <col min="1" max="1" width="12.28515625" customWidth="1"/>
    <col min="2" max="2" width="32.5703125" customWidth="1"/>
    <col min="3" max="3" width="6.28515625" customWidth="1"/>
    <col min="4" max="4" width="9" customWidth="1"/>
    <col min="5" max="5" width="10.42578125" customWidth="1"/>
    <col min="6" max="6" width="11.42578125" style="80"/>
    <col min="7" max="7" width="12.7109375" customWidth="1"/>
  </cols>
  <sheetData>
    <row r="1" spans="1:6" ht="31.5">
      <c r="A1" s="62" t="s">
        <v>3</v>
      </c>
      <c r="B1" s="62" t="s">
        <v>11</v>
      </c>
      <c r="C1" s="62" t="s">
        <v>5</v>
      </c>
      <c r="D1" s="8" t="s">
        <v>12</v>
      </c>
      <c r="E1" s="8" t="s">
        <v>13</v>
      </c>
      <c r="F1" s="8" t="s">
        <v>14</v>
      </c>
    </row>
    <row r="2" spans="1:6">
      <c r="A2" s="39"/>
      <c r="B2" s="11"/>
      <c r="C2" s="29"/>
      <c r="D2" s="29"/>
      <c r="E2" s="29"/>
      <c r="F2" s="51"/>
    </row>
    <row r="3" spans="1:6">
      <c r="A3" s="39"/>
      <c r="B3" s="11"/>
      <c r="C3" s="29"/>
      <c r="D3" s="29"/>
      <c r="E3" s="29"/>
      <c r="F3" s="51"/>
    </row>
    <row r="4" spans="1:6">
      <c r="A4" s="39"/>
      <c r="B4" s="11"/>
      <c r="C4" s="29"/>
      <c r="D4" s="29"/>
      <c r="E4" s="29"/>
      <c r="F4" s="51"/>
    </row>
    <row r="5" spans="1:6">
      <c r="A5" s="39"/>
      <c r="B5" s="11"/>
      <c r="C5" s="29"/>
      <c r="D5" s="29"/>
      <c r="E5" s="29"/>
      <c r="F5" s="51"/>
    </row>
    <row r="6" spans="1:6">
      <c r="A6" s="39"/>
      <c r="B6" s="11"/>
      <c r="C6" s="29"/>
      <c r="D6" s="29"/>
      <c r="E6" s="29"/>
      <c r="F6" s="51"/>
    </row>
    <row r="7" spans="1:6">
      <c r="A7" s="39"/>
      <c r="B7" s="11"/>
      <c r="C7" s="29"/>
      <c r="D7" s="29"/>
      <c r="E7" s="29"/>
      <c r="F7" s="51"/>
    </row>
    <row r="8" spans="1:6">
      <c r="A8" s="39"/>
      <c r="B8" s="11"/>
      <c r="C8" s="29"/>
      <c r="D8" s="29"/>
      <c r="E8" s="29"/>
      <c r="F8" s="51"/>
    </row>
    <row r="9" spans="1:6">
      <c r="A9" s="39"/>
      <c r="B9" s="11"/>
      <c r="C9" s="29"/>
      <c r="D9" s="29"/>
      <c r="E9" s="29"/>
      <c r="F9" s="51"/>
    </row>
    <row r="10" spans="1:6">
      <c r="A10" s="39"/>
      <c r="B10" s="11"/>
      <c r="C10" s="29"/>
      <c r="D10" s="29"/>
      <c r="E10" s="29"/>
      <c r="F10" s="51"/>
    </row>
    <row r="11" spans="1:6">
      <c r="A11" s="39"/>
      <c r="B11" s="11"/>
      <c r="C11" s="29"/>
      <c r="D11" s="29"/>
      <c r="E11" s="29"/>
      <c r="F11" s="51"/>
    </row>
    <row r="12" spans="1:6">
      <c r="A12" s="39"/>
      <c r="B12" s="11"/>
      <c r="C12" s="29"/>
      <c r="D12" s="29"/>
      <c r="E12" s="29"/>
      <c r="F12" s="51"/>
    </row>
    <row r="13" spans="1:6">
      <c r="A13" s="39"/>
      <c r="B13" s="11"/>
      <c r="C13" s="29"/>
      <c r="D13" s="29"/>
      <c r="E13" s="29"/>
      <c r="F13" s="51"/>
    </row>
    <row r="14" spans="1:6">
      <c r="A14" s="39"/>
      <c r="B14" s="11"/>
      <c r="C14" s="29"/>
      <c r="D14" s="29"/>
      <c r="E14" s="29"/>
      <c r="F14" s="51"/>
    </row>
    <row r="15" spans="1:6">
      <c r="A15" s="39"/>
      <c r="B15" s="11"/>
      <c r="C15" s="29"/>
      <c r="D15" s="29"/>
      <c r="E15" s="29"/>
      <c r="F15" s="51"/>
    </row>
    <row r="16" spans="1:6">
      <c r="A16" s="39"/>
      <c r="B16" s="11"/>
      <c r="C16" s="29"/>
      <c r="D16" s="29"/>
      <c r="E16" s="29"/>
      <c r="F16" s="51"/>
    </row>
    <row r="17" spans="1:6">
      <c r="A17" s="39"/>
      <c r="B17" s="11"/>
      <c r="C17" s="29"/>
      <c r="D17" s="29"/>
      <c r="E17" s="29"/>
      <c r="F17" s="51"/>
    </row>
    <row r="18" spans="1:6">
      <c r="A18" s="39"/>
      <c r="B18" s="11"/>
      <c r="C18" s="29"/>
      <c r="D18" s="29"/>
      <c r="E18" s="29"/>
      <c r="F18" s="67"/>
    </row>
    <row r="19" spans="1:6">
      <c r="A19" s="39"/>
      <c r="B19" s="11"/>
      <c r="C19" s="29"/>
      <c r="D19" s="29"/>
      <c r="E19" s="29"/>
      <c r="F19" s="51"/>
    </row>
    <row r="20" spans="1:6">
      <c r="A20" s="39"/>
      <c r="B20" s="11"/>
      <c r="C20" s="29"/>
      <c r="D20" s="29"/>
      <c r="E20" s="29"/>
      <c r="F20" s="51"/>
    </row>
    <row r="21" spans="1:6">
      <c r="A21" s="39"/>
      <c r="B21" s="11"/>
      <c r="C21" s="29"/>
      <c r="D21" s="29"/>
      <c r="E21" s="29"/>
      <c r="F21" s="51"/>
    </row>
    <row r="22" spans="1:6">
      <c r="A22" s="39"/>
      <c r="B22" s="11"/>
      <c r="C22" s="29"/>
      <c r="D22" s="29"/>
      <c r="E22" s="29"/>
      <c r="F22" s="51"/>
    </row>
    <row r="23" spans="1:6">
      <c r="A23" s="39"/>
      <c r="B23" s="11"/>
      <c r="C23" s="29"/>
      <c r="D23" s="29"/>
      <c r="E23" s="29"/>
      <c r="F23" s="51"/>
    </row>
    <row r="24" spans="1:6">
      <c r="A24" s="39"/>
      <c r="B24" s="11"/>
      <c r="C24" s="29"/>
      <c r="D24" s="29"/>
      <c r="E24" s="29"/>
      <c r="F24" s="51"/>
    </row>
    <row r="25" spans="1:6">
      <c r="A25" s="39"/>
      <c r="B25" s="11"/>
      <c r="C25" s="29"/>
      <c r="D25" s="29"/>
      <c r="E25" s="29"/>
      <c r="F25" s="51"/>
    </row>
    <row r="26" spans="1:6">
      <c r="A26" s="39"/>
      <c r="B26" s="11"/>
      <c r="C26" s="29"/>
      <c r="D26" s="29"/>
      <c r="E26" s="29"/>
      <c r="F26" s="51"/>
    </row>
    <row r="27" spans="1:6">
      <c r="A27" s="39"/>
      <c r="B27" s="11"/>
      <c r="C27" s="29"/>
      <c r="D27" s="29"/>
      <c r="E27" s="29"/>
      <c r="F27" s="51"/>
    </row>
    <row r="28" spans="1:6">
      <c r="A28" s="39"/>
      <c r="B28" s="11"/>
      <c r="C28" s="29"/>
      <c r="D28" s="29"/>
      <c r="E28" s="29"/>
      <c r="F28" s="51"/>
    </row>
    <row r="29" spans="1:6">
      <c r="A29" s="39"/>
      <c r="B29" s="11"/>
      <c r="C29" s="29"/>
      <c r="D29" s="29"/>
      <c r="E29" s="29"/>
      <c r="F29" s="51"/>
    </row>
    <row r="30" spans="1:6">
      <c r="A30" s="39"/>
      <c r="B30" s="11"/>
      <c r="C30" s="29"/>
      <c r="D30" s="29"/>
      <c r="E30" s="29"/>
      <c r="F30" s="51"/>
    </row>
    <row r="31" spans="1:6">
      <c r="A31" s="39"/>
      <c r="B31" s="11"/>
      <c r="C31" s="29"/>
      <c r="D31" s="29"/>
      <c r="E31" s="29"/>
      <c r="F31" s="51"/>
    </row>
    <row r="32" spans="1:6">
      <c r="A32" s="39"/>
      <c r="B32" s="11"/>
      <c r="C32" s="29"/>
      <c r="D32" s="29"/>
      <c r="E32" s="29"/>
      <c r="F32" s="51"/>
    </row>
    <row r="33" spans="1:6">
      <c r="A33" s="39"/>
      <c r="B33" s="11"/>
      <c r="C33" s="29"/>
      <c r="D33" s="29"/>
      <c r="E33" s="29"/>
      <c r="F33" s="51"/>
    </row>
    <row r="34" spans="1:6">
      <c r="A34" s="39"/>
      <c r="B34" s="11"/>
      <c r="C34" s="29"/>
      <c r="D34" s="29"/>
      <c r="E34" s="29"/>
      <c r="F34" s="51"/>
    </row>
    <row r="35" spans="1:6">
      <c r="A35" s="39"/>
      <c r="B35" s="11"/>
      <c r="C35" s="29"/>
      <c r="D35" s="29"/>
      <c r="E35" s="29"/>
      <c r="F35" s="51"/>
    </row>
    <row r="36" spans="1:6">
      <c r="A36" s="39"/>
      <c r="B36" s="11"/>
      <c r="C36" s="29"/>
      <c r="D36" s="29"/>
      <c r="E36" s="29"/>
      <c r="F36" s="51"/>
    </row>
    <row r="37" spans="1:6">
      <c r="A37" s="39"/>
      <c r="B37" s="11"/>
      <c r="C37" s="29"/>
      <c r="D37" s="29"/>
      <c r="E37" s="29"/>
      <c r="F37" s="51"/>
    </row>
    <row r="38" spans="1:6">
      <c r="A38" s="39"/>
      <c r="B38" s="11"/>
      <c r="C38" s="29"/>
      <c r="D38" s="29"/>
      <c r="E38" s="29"/>
      <c r="F38" s="51"/>
    </row>
    <row r="39" spans="1:6">
      <c r="A39" s="39"/>
      <c r="B39" s="11"/>
      <c r="C39" s="29"/>
      <c r="D39" s="29"/>
      <c r="E39" s="29"/>
      <c r="F39" s="51"/>
    </row>
    <row r="40" spans="1:6">
      <c r="A40" s="39"/>
      <c r="B40" s="11"/>
      <c r="C40" s="29"/>
      <c r="D40" s="29"/>
      <c r="E40" s="29"/>
      <c r="F40" s="67"/>
    </row>
    <row r="41" spans="1:6">
      <c r="A41" s="39"/>
      <c r="B41" s="11"/>
      <c r="C41" s="29"/>
      <c r="D41" s="29"/>
      <c r="E41" s="29"/>
      <c r="F41" s="67"/>
    </row>
    <row r="42" spans="1:6">
      <c r="A42" s="39"/>
      <c r="B42" s="11"/>
      <c r="C42" s="29"/>
      <c r="D42" s="29"/>
      <c r="E42" s="29"/>
      <c r="F42" s="51"/>
    </row>
    <row r="43" spans="1:6">
      <c r="A43" s="39"/>
      <c r="B43" s="11"/>
      <c r="C43" s="29"/>
      <c r="D43" s="29"/>
      <c r="E43" s="29"/>
      <c r="F43" s="67"/>
    </row>
    <row r="44" spans="1:6">
      <c r="A44" s="39"/>
      <c r="B44" s="81"/>
      <c r="C44" s="29"/>
      <c r="D44" s="29"/>
      <c r="E44" s="29"/>
      <c r="F44" s="67"/>
    </row>
    <row r="45" spans="1:6">
      <c r="A45" s="39"/>
      <c r="B45" s="81"/>
      <c r="C45" s="29"/>
      <c r="D45" s="29"/>
      <c r="E45" s="29"/>
      <c r="F45" s="67"/>
    </row>
    <row r="46" spans="1:6">
      <c r="A46" s="39"/>
      <c r="B46" s="81"/>
      <c r="C46" s="29"/>
      <c r="D46" s="29"/>
      <c r="E46" s="29"/>
      <c r="F46" s="51"/>
    </row>
    <row r="47" spans="1:6">
      <c r="A47" s="39"/>
      <c r="B47" s="81"/>
      <c r="C47" s="29"/>
      <c r="D47" s="29"/>
      <c r="E47" s="29"/>
      <c r="F47" s="51"/>
    </row>
    <row r="48" spans="1:6">
      <c r="A48" s="39"/>
      <c r="B48" s="81"/>
      <c r="C48" s="29"/>
      <c r="D48" s="29"/>
      <c r="E48" s="29"/>
      <c r="F48" s="67"/>
    </row>
    <row r="49" spans="1:6">
      <c r="A49" s="39"/>
      <c r="B49" s="82"/>
      <c r="C49" s="29"/>
      <c r="D49" s="29"/>
      <c r="E49" s="29"/>
      <c r="F49" s="51"/>
    </row>
    <row r="50" spans="1:6">
      <c r="A50" s="39"/>
      <c r="B50" s="82"/>
      <c r="C50" s="29"/>
      <c r="D50" s="29"/>
      <c r="E50" s="29"/>
      <c r="F50" s="51"/>
    </row>
    <row r="51" spans="1:6">
      <c r="A51" s="39"/>
      <c r="B51" s="82"/>
      <c r="C51" s="29"/>
      <c r="D51" s="29"/>
      <c r="E51" s="29"/>
      <c r="F51" s="51"/>
    </row>
    <row r="52" spans="1:6">
      <c r="A52" s="39"/>
      <c r="B52" s="82"/>
      <c r="C52" s="29"/>
      <c r="D52" s="29"/>
      <c r="E52" s="29"/>
      <c r="F52" s="51"/>
    </row>
    <row r="53" spans="1:6">
      <c r="A53" s="39"/>
      <c r="B53" s="81"/>
      <c r="C53" s="29"/>
      <c r="D53" s="29"/>
      <c r="E53" s="29"/>
      <c r="F53" s="51"/>
    </row>
    <row r="54" spans="1:6">
      <c r="A54" s="83"/>
      <c r="B54" s="84"/>
      <c r="C54" s="29"/>
      <c r="D54" s="29"/>
      <c r="E54" s="29"/>
      <c r="F54" s="51"/>
    </row>
    <row r="55" spans="1:6">
      <c r="A55" s="83"/>
      <c r="B55" s="84"/>
      <c r="C55" s="29"/>
      <c r="D55" s="29"/>
      <c r="E55" s="29"/>
      <c r="F55" s="51"/>
    </row>
    <row r="56" spans="1:6">
      <c r="A56" s="83"/>
      <c r="B56" s="84"/>
      <c r="C56" s="29"/>
      <c r="D56" s="29"/>
      <c r="E56" s="29"/>
      <c r="F56" s="67"/>
    </row>
    <row r="57" spans="1:6">
      <c r="A57" s="83"/>
      <c r="B57" s="85"/>
      <c r="C57" s="29"/>
      <c r="D57" s="29"/>
      <c r="E57" s="29"/>
      <c r="F57" s="51"/>
    </row>
    <row r="58" spans="1:6">
      <c r="A58" s="83"/>
      <c r="B58" s="85"/>
      <c r="C58" s="29"/>
      <c r="D58" s="29"/>
      <c r="E58" s="29"/>
      <c r="F58" s="51"/>
    </row>
    <row r="59" spans="1:6">
      <c r="A59" s="83"/>
      <c r="B59" s="85"/>
      <c r="C59" s="29"/>
      <c r="D59" s="29"/>
      <c r="E59" s="29"/>
      <c r="F59" s="51"/>
    </row>
    <row r="60" spans="1:6">
      <c r="A60" s="83"/>
      <c r="B60" s="85"/>
      <c r="C60" s="29"/>
      <c r="D60" s="29"/>
      <c r="E60" s="29"/>
      <c r="F60" s="67"/>
    </row>
    <row r="61" spans="1:6">
      <c r="A61" s="83"/>
      <c r="B61" s="85"/>
      <c r="C61" s="29"/>
      <c r="D61" s="29"/>
      <c r="E61" s="29"/>
      <c r="F61" s="67"/>
    </row>
    <row r="62" spans="1:6">
      <c r="A62" s="83"/>
      <c r="B62" s="85"/>
      <c r="C62" s="29"/>
      <c r="D62" s="29"/>
      <c r="E62" s="29"/>
      <c r="F62" s="67"/>
    </row>
    <row r="63" spans="1:6">
      <c r="A63" s="83"/>
      <c r="B63" s="85"/>
      <c r="C63" s="29"/>
      <c r="D63" s="29"/>
      <c r="E63" s="29"/>
      <c r="F63" s="67"/>
    </row>
    <row r="64" spans="1:6">
      <c r="A64" s="39"/>
      <c r="B64" s="84"/>
      <c r="C64" s="29"/>
      <c r="D64" s="29"/>
      <c r="E64" s="29"/>
      <c r="F64" s="51"/>
    </row>
    <row r="65" spans="1:6">
      <c r="A65" s="39"/>
      <c r="B65" s="84"/>
      <c r="C65" s="29"/>
      <c r="D65" s="29"/>
      <c r="E65" s="29"/>
      <c r="F65" s="51"/>
    </row>
    <row r="66" spans="1:6">
      <c r="A66" s="39"/>
      <c r="B66" s="84"/>
      <c r="C66" s="29"/>
      <c r="D66" s="29"/>
      <c r="E66" s="29"/>
      <c r="F66" s="51"/>
    </row>
    <row r="67" spans="1:6">
      <c r="A67" s="39"/>
      <c r="B67" s="85"/>
      <c r="C67" s="29"/>
      <c r="D67" s="29"/>
      <c r="E67" s="29"/>
      <c r="F67" s="51"/>
    </row>
    <row r="68" spans="1:6">
      <c r="A68" s="39"/>
      <c r="B68" s="86"/>
      <c r="C68" s="29"/>
      <c r="D68" s="29"/>
      <c r="E68" s="29"/>
      <c r="F68" s="51"/>
    </row>
    <row r="69" spans="1:6">
      <c r="A69" s="39"/>
      <c r="B69" s="85"/>
      <c r="C69" s="29"/>
      <c r="D69" s="29"/>
      <c r="E69" s="29"/>
      <c r="F69" s="51"/>
    </row>
    <row r="70" spans="1:6">
      <c r="A70" s="39"/>
      <c r="B70" s="84"/>
      <c r="C70" s="29"/>
      <c r="D70" s="29"/>
      <c r="E70" s="29"/>
      <c r="F70" s="67"/>
    </row>
    <row r="71" spans="1:6">
      <c r="A71" s="39"/>
      <c r="B71" s="85"/>
      <c r="C71" s="29"/>
      <c r="D71" s="29"/>
      <c r="E71" s="29"/>
      <c r="F71" s="67"/>
    </row>
    <row r="72" spans="1:6">
      <c r="A72" s="39"/>
      <c r="B72" s="86"/>
      <c r="C72" s="29"/>
      <c r="D72" s="29"/>
      <c r="E72" s="29"/>
      <c r="F72" s="67"/>
    </row>
    <row r="73" spans="1:6">
      <c r="A73" s="39"/>
      <c r="B73" s="87"/>
      <c r="C73" s="29"/>
      <c r="D73" s="29"/>
      <c r="E73" s="29"/>
      <c r="F73" s="67"/>
    </row>
    <row r="74" spans="1:6">
      <c r="A74" s="39"/>
      <c r="C74" s="29"/>
      <c r="D74" s="29"/>
      <c r="E74" s="29"/>
      <c r="F74" s="51"/>
    </row>
    <row r="75" spans="1:6">
      <c r="A75" s="39"/>
      <c r="B75" s="87"/>
      <c r="C75" s="29"/>
      <c r="D75" s="29"/>
      <c r="E75" s="29"/>
      <c r="F75" s="51"/>
    </row>
    <row r="76" spans="1:6">
      <c r="A76" s="39"/>
      <c r="B76" s="87"/>
      <c r="C76" s="29"/>
      <c r="D76" s="29"/>
      <c r="E76" s="29"/>
      <c r="F76" s="51"/>
    </row>
    <row r="77" spans="1:6">
      <c r="A77" s="39"/>
      <c r="B77" s="84"/>
      <c r="C77" s="29"/>
      <c r="D77" s="29"/>
      <c r="E77" s="29"/>
      <c r="F77" s="51"/>
    </row>
    <row r="78" spans="1:6">
      <c r="A78" s="39"/>
      <c r="B78" s="84"/>
      <c r="C78" s="29"/>
      <c r="D78" s="29"/>
      <c r="E78" s="29"/>
      <c r="F78" s="51"/>
    </row>
    <row r="79" spans="1:6">
      <c r="A79" s="39"/>
      <c r="B79" s="84"/>
      <c r="C79" s="29"/>
      <c r="D79" s="29"/>
      <c r="E79" s="29"/>
      <c r="F79" s="67"/>
    </row>
    <row r="80" spans="1:6">
      <c r="A80" s="39"/>
      <c r="C80" s="29"/>
      <c r="D80" s="29"/>
      <c r="E80" s="29"/>
      <c r="F80" s="67"/>
    </row>
    <row r="81" spans="1:6">
      <c r="A81" s="39"/>
      <c r="B81" s="87"/>
      <c r="C81" s="29"/>
      <c r="D81" s="29"/>
      <c r="E81" s="29"/>
      <c r="F81" s="51"/>
    </row>
    <row r="82" spans="1:6">
      <c r="A82" s="39"/>
      <c r="B82" s="85"/>
      <c r="C82" s="29"/>
      <c r="D82" s="29"/>
      <c r="E82" s="29"/>
      <c r="F82" s="51"/>
    </row>
    <row r="83" spans="1:6">
      <c r="A83" s="39"/>
      <c r="B83" s="85"/>
      <c r="C83" s="29"/>
      <c r="D83" s="29"/>
      <c r="E83" s="29"/>
      <c r="F83" s="51"/>
    </row>
    <row r="84" spans="1:6">
      <c r="A84" s="39"/>
      <c r="B84" s="54"/>
      <c r="C84" s="29"/>
      <c r="D84" s="29"/>
      <c r="E84" s="29"/>
      <c r="F84" s="67"/>
    </row>
    <row r="85" spans="1:6">
      <c r="A85" s="39"/>
      <c r="B85" s="84"/>
      <c r="C85" s="29"/>
      <c r="D85" s="29"/>
      <c r="E85" s="29"/>
      <c r="F85" s="51"/>
    </row>
    <row r="86" spans="1:6">
      <c r="A86" s="39"/>
      <c r="B86" s="84"/>
      <c r="C86" s="29"/>
      <c r="D86" s="29"/>
      <c r="E86" s="29"/>
      <c r="F86" s="51"/>
    </row>
    <row r="87" spans="1:6">
      <c r="A87" s="39"/>
      <c r="C87" s="29"/>
      <c r="D87" s="29"/>
      <c r="E87" s="29"/>
      <c r="F87" s="51"/>
    </row>
    <row r="88" spans="1:6">
      <c r="A88" s="39"/>
      <c r="B88" s="84"/>
      <c r="C88" s="29"/>
      <c r="D88" s="29"/>
      <c r="E88" s="29"/>
      <c r="F88" s="51"/>
    </row>
    <row r="89" spans="1:6">
      <c r="A89" s="39"/>
      <c r="B89" s="84"/>
      <c r="C89" s="29"/>
      <c r="D89" s="29"/>
      <c r="E89" s="29"/>
      <c r="F89" s="67"/>
    </row>
    <row r="90" spans="1:6">
      <c r="A90" s="39"/>
      <c r="B90" s="84"/>
      <c r="C90" s="29"/>
      <c r="D90" s="29"/>
      <c r="E90" s="29"/>
      <c r="F90" s="67"/>
    </row>
    <row r="91" spans="1:6">
      <c r="A91" s="39"/>
      <c r="B91" s="87"/>
      <c r="C91" s="29"/>
      <c r="D91" s="29"/>
      <c r="E91" s="29"/>
      <c r="F91" s="67"/>
    </row>
    <row r="92" spans="1:6">
      <c r="A92" s="39"/>
      <c r="B92" s="84"/>
      <c r="C92" s="29"/>
      <c r="D92" s="29"/>
      <c r="E92" s="29"/>
      <c r="F92" s="51"/>
    </row>
    <row r="93" spans="1:6">
      <c r="A93" s="39"/>
      <c r="B93" s="11"/>
      <c r="C93" s="29"/>
      <c r="D93" s="29"/>
      <c r="E93" s="29"/>
      <c r="F93" s="51"/>
    </row>
    <row r="94" spans="1:6">
      <c r="A94" s="39"/>
      <c r="B94" s="11"/>
      <c r="C94" s="29"/>
      <c r="D94" s="29"/>
      <c r="E94" s="29"/>
      <c r="F94" s="51"/>
    </row>
    <row r="95" spans="1:6">
      <c r="A95" s="39"/>
      <c r="B95" s="11"/>
      <c r="C95" s="29"/>
      <c r="D95" s="29"/>
      <c r="E95" s="29"/>
      <c r="F95" s="51"/>
    </row>
    <row r="96" spans="1:6">
      <c r="A96" s="39"/>
      <c r="B96" s="11"/>
      <c r="C96" s="29"/>
      <c r="D96" s="29"/>
      <c r="E96" s="29"/>
      <c r="F96" s="67"/>
    </row>
    <row r="97" spans="1:6">
      <c r="A97" s="39"/>
      <c r="B97" s="11"/>
      <c r="C97" s="29"/>
      <c r="D97" s="29"/>
      <c r="E97" s="29"/>
      <c r="F97" s="51"/>
    </row>
    <row r="98" spans="1:6">
      <c r="A98" s="39"/>
      <c r="B98" s="11"/>
      <c r="C98" s="29"/>
      <c r="D98" s="29"/>
      <c r="E98" s="29"/>
      <c r="F98" s="51"/>
    </row>
    <row r="99" spans="1:6">
      <c r="A99" s="39"/>
      <c r="B99" s="11"/>
      <c r="C99" s="29"/>
      <c r="D99" s="29"/>
      <c r="E99" s="29"/>
      <c r="F99" s="67"/>
    </row>
    <row r="100" spans="1:6">
      <c r="A100" s="39"/>
      <c r="B100" s="11"/>
      <c r="C100" s="29"/>
      <c r="D100" s="29"/>
      <c r="E100" s="29"/>
      <c r="F100" s="67"/>
    </row>
    <row r="101" spans="1:6">
      <c r="A101" s="39"/>
      <c r="B101" s="11"/>
      <c r="C101" s="29"/>
      <c r="D101" s="29"/>
      <c r="E101" s="29"/>
      <c r="F101" s="67"/>
    </row>
    <row r="102" spans="1:6">
      <c r="A102" s="39"/>
      <c r="B102" s="11"/>
      <c r="C102" s="29"/>
      <c r="D102" s="29"/>
      <c r="E102" s="29"/>
      <c r="F102" s="51"/>
    </row>
    <row r="103" spans="1:6">
      <c r="A103" s="39"/>
      <c r="B103" s="11"/>
      <c r="C103" s="29"/>
      <c r="D103" s="29"/>
      <c r="E103" s="29"/>
      <c r="F103" s="51"/>
    </row>
    <row r="104" spans="1:6">
      <c r="A104" s="39"/>
      <c r="B104" s="11"/>
      <c r="C104" s="29"/>
      <c r="D104" s="29"/>
      <c r="E104" s="29"/>
      <c r="F104" s="51"/>
    </row>
    <row r="105" spans="1:6">
      <c r="A105" s="39"/>
      <c r="B105" s="11"/>
      <c r="C105" s="29"/>
      <c r="D105" s="29"/>
      <c r="E105" s="29"/>
      <c r="F105" s="51"/>
    </row>
    <row r="106" spans="1:6">
      <c r="A106" s="39"/>
      <c r="B106" s="11"/>
      <c r="C106" s="29"/>
      <c r="D106" s="29"/>
      <c r="E106" s="29"/>
      <c r="F106" s="51"/>
    </row>
    <row r="107" spans="1:6">
      <c r="A107" s="39"/>
      <c r="B107" s="11"/>
      <c r="C107" s="29"/>
      <c r="D107" s="29"/>
      <c r="E107" s="29"/>
      <c r="F107" s="51"/>
    </row>
    <row r="108" spans="1:6">
      <c r="A108" s="39"/>
      <c r="B108" s="11"/>
      <c r="C108" s="29"/>
      <c r="D108" s="29"/>
      <c r="E108" s="88"/>
      <c r="F108" s="67"/>
    </row>
    <row r="109" spans="1:6">
      <c r="A109" s="39"/>
      <c r="B109" s="11"/>
      <c r="C109" s="29"/>
      <c r="D109" s="29"/>
      <c r="E109" s="29"/>
      <c r="F109" s="51"/>
    </row>
    <row r="110" spans="1:6">
      <c r="A110" s="39"/>
      <c r="B110" s="11"/>
      <c r="C110" s="29"/>
      <c r="D110" s="29"/>
      <c r="E110" s="29"/>
      <c r="F110" s="51"/>
    </row>
    <row r="111" spans="1:6">
      <c r="A111" s="39"/>
      <c r="B111" s="11"/>
      <c r="C111" s="29"/>
      <c r="D111" s="29"/>
      <c r="E111" s="29"/>
      <c r="F111" s="67"/>
    </row>
    <row r="112" spans="1:6">
      <c r="A112" s="39"/>
      <c r="B112" s="11"/>
      <c r="C112" s="29"/>
      <c r="D112" s="29"/>
      <c r="E112" s="29"/>
      <c r="F112" s="51"/>
    </row>
    <row r="113" spans="1:6">
      <c r="A113" s="39"/>
      <c r="B113" s="11"/>
      <c r="C113" s="29"/>
      <c r="D113" s="29"/>
      <c r="E113" s="29"/>
      <c r="F113" s="51"/>
    </row>
    <row r="114" spans="1:6">
      <c r="A114" s="39"/>
      <c r="B114" s="11"/>
      <c r="C114" s="29"/>
      <c r="D114" s="29"/>
      <c r="E114" s="29"/>
      <c r="F114" s="51"/>
    </row>
    <row r="115" spans="1:6">
      <c r="A115" s="39"/>
      <c r="B115" s="11"/>
      <c r="C115" s="29"/>
      <c r="D115" s="29"/>
      <c r="E115" s="29"/>
      <c r="F115" s="51"/>
    </row>
    <row r="116" spans="1:6">
      <c r="A116" s="39"/>
      <c r="B116" s="11"/>
      <c r="C116" s="29"/>
      <c r="D116" s="29"/>
      <c r="E116" s="29"/>
      <c r="F116" s="51"/>
    </row>
    <row r="117" spans="1:6">
      <c r="A117" s="39"/>
      <c r="B117" s="11"/>
      <c r="C117" s="29"/>
      <c r="D117" s="29"/>
      <c r="E117" s="29"/>
      <c r="F117" s="51"/>
    </row>
    <row r="118" spans="1:6">
      <c r="A118" s="39"/>
      <c r="B118" s="11"/>
      <c r="C118" s="29"/>
      <c r="D118" s="29"/>
      <c r="E118" s="29"/>
      <c r="F118" s="67"/>
    </row>
    <row r="119" spans="1:6">
      <c r="A119" s="39"/>
      <c r="B119" s="11"/>
      <c r="C119" s="29"/>
      <c r="D119" s="29"/>
      <c r="E119" s="29"/>
      <c r="F119" s="67"/>
    </row>
    <row r="120" spans="1:6">
      <c r="A120" s="39"/>
      <c r="B120" s="11"/>
      <c r="C120" s="29"/>
      <c r="D120" s="29"/>
      <c r="E120" s="29"/>
      <c r="F120" s="51"/>
    </row>
    <row r="121" spans="1:6">
      <c r="A121" s="39"/>
      <c r="B121" s="11"/>
      <c r="C121" s="29"/>
      <c r="D121" s="29"/>
      <c r="E121" s="29"/>
      <c r="F121" s="51"/>
    </row>
    <row r="122" spans="1:6">
      <c r="A122" s="39"/>
      <c r="B122" s="11"/>
      <c r="C122" s="29"/>
      <c r="D122" s="29"/>
      <c r="E122" s="29"/>
      <c r="F122" s="51"/>
    </row>
    <row r="123" spans="1:6">
      <c r="A123" s="39"/>
      <c r="B123" s="11"/>
      <c r="C123" s="29"/>
      <c r="D123" s="29"/>
      <c r="E123" s="29"/>
      <c r="F123" s="51"/>
    </row>
    <row r="124" spans="1:6">
      <c r="A124" s="39"/>
      <c r="B124" s="11"/>
      <c r="C124" s="29"/>
      <c r="D124" s="29"/>
      <c r="E124" s="29"/>
      <c r="F124" s="51"/>
    </row>
    <row r="125" spans="1:6">
      <c r="A125" s="39"/>
      <c r="B125" s="11"/>
      <c r="C125" s="29"/>
      <c r="D125" s="29"/>
      <c r="E125" s="29"/>
      <c r="F125" s="51"/>
    </row>
    <row r="126" spans="1:6">
      <c r="A126" s="39"/>
      <c r="B126" s="11"/>
      <c r="C126" s="29"/>
      <c r="D126" s="29"/>
      <c r="E126" s="29"/>
      <c r="F126" s="51"/>
    </row>
    <row r="127" spans="1:6">
      <c r="A127" s="39"/>
      <c r="B127" s="11"/>
      <c r="C127" s="29"/>
      <c r="D127" s="29"/>
      <c r="E127" s="29"/>
      <c r="F127" s="51"/>
    </row>
    <row r="128" spans="1:6">
      <c r="A128" s="39"/>
      <c r="B128" s="11"/>
      <c r="C128" s="29"/>
      <c r="D128" s="29"/>
      <c r="E128" s="29"/>
      <c r="F128" s="51"/>
    </row>
    <row r="129" spans="1:6">
      <c r="A129" s="39"/>
      <c r="B129" s="11"/>
      <c r="C129" s="29"/>
      <c r="D129" s="29"/>
      <c r="E129" s="29"/>
      <c r="F129" s="51"/>
    </row>
    <row r="130" spans="1:6">
      <c r="A130" s="39"/>
      <c r="B130" s="11"/>
      <c r="C130" s="29"/>
      <c r="D130" s="29"/>
      <c r="E130" s="29"/>
      <c r="F130" s="67"/>
    </row>
    <row r="131" spans="1:6">
      <c r="A131" s="39"/>
      <c r="B131" s="11"/>
      <c r="C131" s="29"/>
      <c r="D131" s="29"/>
      <c r="E131" s="29"/>
      <c r="F131" s="67"/>
    </row>
    <row r="132" spans="1:6">
      <c r="A132" s="39"/>
      <c r="B132" s="11"/>
      <c r="C132" s="29"/>
      <c r="D132" s="29"/>
      <c r="E132" s="29"/>
      <c r="F132" s="67"/>
    </row>
    <row r="133" spans="1:6">
      <c r="A133" s="39"/>
      <c r="B133" s="11"/>
      <c r="C133" s="29"/>
      <c r="D133" s="29"/>
      <c r="E133" s="29"/>
      <c r="F133" s="51"/>
    </row>
    <row r="134" spans="1:6">
      <c r="A134" s="39"/>
      <c r="B134" s="11"/>
      <c r="C134" s="29"/>
      <c r="D134" s="29"/>
      <c r="E134" s="29"/>
      <c r="F134" s="67"/>
    </row>
    <row r="135" spans="1:6">
      <c r="A135" s="39"/>
      <c r="B135" s="11"/>
      <c r="C135" s="29"/>
      <c r="D135" s="29"/>
      <c r="E135" s="29"/>
      <c r="F135" s="67"/>
    </row>
    <row r="136" spans="1:6">
      <c r="A136" s="39"/>
      <c r="B136" s="11"/>
      <c r="C136" s="29"/>
      <c r="D136" s="29"/>
      <c r="E136" s="29"/>
      <c r="F136" s="67"/>
    </row>
    <row r="137" spans="1:6">
      <c r="A137" s="39"/>
      <c r="B137" s="11"/>
      <c r="C137" s="29"/>
      <c r="D137" s="29"/>
      <c r="E137" s="29"/>
      <c r="F137" s="67"/>
    </row>
    <row r="138" spans="1:6">
      <c r="A138" s="39"/>
      <c r="B138" s="11"/>
      <c r="C138" s="29"/>
      <c r="D138" s="29"/>
      <c r="E138" s="29"/>
      <c r="F138" s="51"/>
    </row>
    <row r="139" spans="1:6">
      <c r="A139" s="39"/>
      <c r="B139" s="11"/>
      <c r="C139" s="29"/>
      <c r="D139" s="29"/>
      <c r="E139" s="29"/>
      <c r="F139" s="67"/>
    </row>
    <row r="140" spans="1:6">
      <c r="A140" s="39"/>
      <c r="B140" s="11"/>
      <c r="C140" s="29"/>
      <c r="D140" s="29"/>
      <c r="E140" s="29"/>
      <c r="F140" s="51"/>
    </row>
    <row r="141" spans="1:6">
      <c r="A141" s="39"/>
      <c r="B141" s="11"/>
      <c r="C141" s="29"/>
      <c r="D141" s="29"/>
      <c r="E141" s="29"/>
      <c r="F141" s="51"/>
    </row>
    <row r="142" spans="1:6">
      <c r="A142" s="39"/>
      <c r="B142" s="11"/>
      <c r="C142" s="29"/>
      <c r="D142" s="29"/>
      <c r="E142" s="29"/>
      <c r="F142" s="51"/>
    </row>
    <row r="143" spans="1:6">
      <c r="A143" s="39"/>
      <c r="B143" s="11"/>
      <c r="C143" s="29"/>
      <c r="D143" s="29"/>
      <c r="E143" s="29"/>
      <c r="F143" s="51"/>
    </row>
    <row r="144" spans="1:6">
      <c r="A144" s="39"/>
      <c r="B144" s="11"/>
      <c r="C144" s="29"/>
      <c r="D144" s="29"/>
      <c r="E144" s="29"/>
      <c r="F144" s="67"/>
    </row>
    <row r="145" spans="1:6">
      <c r="A145" s="39"/>
      <c r="B145" s="11"/>
      <c r="C145" s="29"/>
      <c r="D145" s="29"/>
      <c r="E145" s="29"/>
      <c r="F145" s="67"/>
    </row>
    <row r="146" spans="1:6">
      <c r="A146" s="39"/>
      <c r="B146" s="11"/>
      <c r="C146" s="29"/>
      <c r="D146" s="29"/>
      <c r="E146" s="29"/>
      <c r="F146" s="51"/>
    </row>
    <row r="147" spans="1:6">
      <c r="A147" s="39"/>
      <c r="B147" s="11"/>
      <c r="C147" s="29"/>
      <c r="D147" s="29"/>
      <c r="E147" s="29"/>
      <c r="F147" s="51"/>
    </row>
    <row r="148" spans="1:6">
      <c r="A148" s="39"/>
      <c r="B148" s="11"/>
      <c r="C148" s="29"/>
      <c r="D148" s="29"/>
      <c r="E148" s="29"/>
      <c r="F148" s="51"/>
    </row>
    <row r="149" spans="1:6">
      <c r="A149" s="39"/>
      <c r="B149" s="11"/>
      <c r="C149" s="29"/>
      <c r="D149" s="29"/>
      <c r="E149" s="29"/>
      <c r="F149" s="51"/>
    </row>
    <row r="150" spans="1:6">
      <c r="A150" s="39"/>
      <c r="B150" s="11"/>
      <c r="C150" s="29"/>
      <c r="D150" s="29"/>
      <c r="E150" s="29"/>
      <c r="F150" s="67"/>
    </row>
    <row r="151" spans="1:6">
      <c r="A151" s="39"/>
      <c r="B151" s="11"/>
      <c r="C151" s="29"/>
      <c r="D151" s="29"/>
      <c r="E151" s="29"/>
      <c r="F151" s="51"/>
    </row>
    <row r="152" spans="1:6">
      <c r="A152" s="39"/>
      <c r="B152" s="11"/>
      <c r="C152" s="29"/>
      <c r="D152" s="29"/>
      <c r="E152" s="29"/>
      <c r="F152" s="51"/>
    </row>
    <row r="153" spans="1:6">
      <c r="A153" s="39"/>
      <c r="B153" s="11"/>
      <c r="C153" s="29"/>
      <c r="D153" s="29"/>
      <c r="E153" s="29"/>
      <c r="F153" s="67"/>
    </row>
    <row r="154" spans="1:6">
      <c r="A154" s="39"/>
      <c r="B154" s="11"/>
      <c r="C154" s="29"/>
      <c r="D154" s="29"/>
      <c r="E154" s="29"/>
      <c r="F154" s="51"/>
    </row>
    <row r="155" spans="1:6">
      <c r="A155" s="39"/>
      <c r="B155" s="11"/>
      <c r="C155" s="29"/>
      <c r="D155" s="29"/>
      <c r="E155" s="29"/>
      <c r="F155" s="67"/>
    </row>
    <row r="156" spans="1:6">
      <c r="A156" s="39"/>
      <c r="B156" s="11"/>
      <c r="C156" s="29"/>
      <c r="D156" s="29"/>
      <c r="E156" s="29"/>
      <c r="F156" s="67"/>
    </row>
    <row r="157" spans="1:6">
      <c r="A157" s="39"/>
      <c r="B157" s="11"/>
      <c r="C157" s="29"/>
      <c r="D157" s="29"/>
      <c r="E157" s="29"/>
      <c r="F157" s="67"/>
    </row>
    <row r="158" spans="1:6">
      <c r="A158" s="39"/>
      <c r="B158" s="11"/>
      <c r="C158" s="29"/>
      <c r="D158" s="29"/>
      <c r="E158" s="29"/>
      <c r="F158" s="67"/>
    </row>
    <row r="159" spans="1:6">
      <c r="A159" s="39"/>
      <c r="B159" s="11"/>
      <c r="C159" s="29"/>
      <c r="D159" s="29"/>
      <c r="E159" s="29"/>
      <c r="F159" s="51"/>
    </row>
    <row r="160" spans="1:6">
      <c r="A160" s="39"/>
      <c r="B160" s="11"/>
      <c r="C160" s="29"/>
      <c r="D160" s="29"/>
      <c r="E160" s="29"/>
      <c r="F160" s="51"/>
    </row>
    <row r="161" spans="1:6">
      <c r="A161" s="39"/>
      <c r="B161" s="11"/>
      <c r="C161" s="29"/>
      <c r="D161" s="29"/>
      <c r="E161" s="29"/>
      <c r="F161" s="51"/>
    </row>
    <row r="162" spans="1:6">
      <c r="A162" s="39"/>
      <c r="B162" s="11"/>
      <c r="C162" s="29"/>
      <c r="D162" s="29"/>
      <c r="E162" s="29"/>
      <c r="F162" s="51"/>
    </row>
    <row r="163" spans="1:6">
      <c r="A163" s="39"/>
      <c r="B163" s="11"/>
      <c r="C163" s="29"/>
      <c r="D163" s="29"/>
      <c r="E163" s="29"/>
      <c r="F163" s="51"/>
    </row>
    <row r="164" spans="1:6">
      <c r="A164" s="39"/>
      <c r="B164" s="11"/>
      <c r="C164" s="29"/>
      <c r="D164" s="29"/>
      <c r="E164" s="29"/>
      <c r="F164" s="67"/>
    </row>
    <row r="165" spans="1:6">
      <c r="A165" s="39"/>
      <c r="B165" s="11"/>
      <c r="C165" s="29"/>
      <c r="D165" s="29"/>
      <c r="E165" s="29"/>
      <c r="F165" s="67"/>
    </row>
    <row r="166" spans="1:6">
      <c r="A166" s="39"/>
      <c r="B166" s="11"/>
      <c r="C166" s="29"/>
      <c r="D166" s="29"/>
      <c r="E166" s="29"/>
      <c r="F166" s="67"/>
    </row>
    <row r="167" spans="1:6">
      <c r="A167" s="39"/>
      <c r="B167" s="11"/>
      <c r="C167" s="29"/>
      <c r="D167" s="29"/>
      <c r="E167" s="29"/>
      <c r="F167" s="67"/>
    </row>
    <row r="168" spans="1:6">
      <c r="A168" s="39"/>
      <c r="B168" s="11"/>
      <c r="C168" s="47"/>
      <c r="D168" s="47"/>
      <c r="E168" s="47"/>
      <c r="F168" s="89"/>
    </row>
    <row r="169" spans="1:6">
      <c r="A169" s="39"/>
      <c r="B169" s="11"/>
      <c r="C169" s="29"/>
      <c r="D169" s="29"/>
      <c r="E169" s="29"/>
      <c r="F169" s="51"/>
    </row>
    <row r="170" spans="1:6">
      <c r="A170" s="39"/>
      <c r="B170" s="11"/>
      <c r="C170" s="29"/>
      <c r="D170" s="29"/>
      <c r="E170" s="29"/>
      <c r="F170" s="51"/>
    </row>
    <row r="171" spans="1:6">
      <c r="A171" s="39"/>
      <c r="B171" s="11"/>
      <c r="C171" s="29"/>
      <c r="D171" s="29"/>
      <c r="E171" s="29"/>
      <c r="F171" s="67"/>
    </row>
    <row r="172" spans="1:6">
      <c r="A172" s="39"/>
      <c r="B172" s="11"/>
      <c r="C172" s="29"/>
      <c r="D172" s="29"/>
      <c r="E172" s="29"/>
      <c r="F172" s="67"/>
    </row>
    <row r="173" spans="1:6">
      <c r="A173" s="39"/>
      <c r="B173" s="11"/>
      <c r="C173" s="29"/>
      <c r="D173" s="29"/>
      <c r="E173" s="29"/>
      <c r="F173" s="51"/>
    </row>
    <row r="174" spans="1:6">
      <c r="A174" s="39"/>
      <c r="B174" s="11"/>
      <c r="C174" s="29"/>
      <c r="D174" s="29"/>
      <c r="E174" s="29"/>
      <c r="F174" s="51"/>
    </row>
    <row r="175" spans="1:6">
      <c r="A175" s="39"/>
      <c r="B175" s="11"/>
      <c r="C175" s="29"/>
      <c r="D175" s="29"/>
      <c r="E175" s="29"/>
      <c r="F175" s="67"/>
    </row>
    <row r="176" spans="1:6">
      <c r="A176" s="39"/>
      <c r="B176" s="11"/>
      <c r="C176" s="29"/>
      <c r="D176" s="29"/>
      <c r="E176" s="29"/>
      <c r="F176" s="67"/>
    </row>
    <row r="177" spans="1:6">
      <c r="A177" s="39"/>
      <c r="B177" s="11"/>
      <c r="C177" s="29"/>
      <c r="D177" s="29"/>
      <c r="E177" s="29"/>
      <c r="F177" s="51"/>
    </row>
    <row r="178" spans="1:6">
      <c r="A178" s="39"/>
      <c r="B178" s="11"/>
      <c r="C178" s="29"/>
      <c r="D178" s="29"/>
      <c r="E178" s="29"/>
      <c r="F178" s="67"/>
    </row>
    <row r="179" spans="1:6">
      <c r="A179" s="39"/>
      <c r="B179" s="11"/>
      <c r="C179" s="29"/>
      <c r="D179" s="29"/>
      <c r="E179" s="29"/>
      <c r="F179" s="67"/>
    </row>
    <row r="180" spans="1:6">
      <c r="A180" s="39"/>
      <c r="B180" s="11"/>
      <c r="C180" s="29"/>
      <c r="D180" s="29"/>
      <c r="E180" s="29"/>
      <c r="F180" s="67"/>
    </row>
    <row r="181" spans="1:6">
      <c r="A181" s="39"/>
      <c r="B181" s="11"/>
      <c r="C181" s="29"/>
      <c r="D181" s="29"/>
      <c r="E181" s="29"/>
      <c r="F181" s="67"/>
    </row>
    <row r="182" spans="1:6">
      <c r="A182" s="39"/>
      <c r="B182" s="11"/>
      <c r="C182" s="29"/>
      <c r="D182" s="29"/>
      <c r="E182" s="29"/>
      <c r="F182" s="67"/>
    </row>
    <row r="183" spans="1:6">
      <c r="A183" s="39"/>
      <c r="B183" s="11"/>
      <c r="C183" s="29"/>
      <c r="D183" s="29"/>
      <c r="E183" s="29"/>
      <c r="F183" s="67"/>
    </row>
    <row r="184" spans="1:6">
      <c r="A184" s="39"/>
      <c r="B184" s="11"/>
      <c r="C184" s="29"/>
      <c r="D184" s="29"/>
      <c r="E184" s="29"/>
      <c r="F184" s="51"/>
    </row>
    <row r="185" spans="1:6">
      <c r="A185" s="39"/>
      <c r="B185" s="11"/>
      <c r="C185" s="29"/>
      <c r="D185" s="29"/>
      <c r="E185" s="29"/>
      <c r="F185" s="67"/>
    </row>
    <row r="186" spans="1:6">
      <c r="A186" s="39"/>
      <c r="B186" s="11"/>
      <c r="C186" s="29"/>
      <c r="D186" s="29"/>
      <c r="E186" s="29"/>
      <c r="F186" s="67"/>
    </row>
    <row r="187" spans="1:6">
      <c r="A187" s="39"/>
      <c r="B187" s="11"/>
      <c r="C187" s="29"/>
      <c r="D187" s="29"/>
      <c r="E187" s="29"/>
      <c r="F187" s="67"/>
    </row>
    <row r="188" spans="1:6">
      <c r="A188" s="39"/>
      <c r="B188" s="11"/>
      <c r="C188" s="29"/>
      <c r="D188" s="29"/>
      <c r="E188" s="29"/>
      <c r="F188" s="67"/>
    </row>
    <row r="189" spans="1:6">
      <c r="A189" s="39"/>
      <c r="B189" s="11"/>
      <c r="C189" s="29"/>
      <c r="D189" s="29"/>
      <c r="E189" s="29"/>
      <c r="F189" s="67"/>
    </row>
    <row r="190" spans="1:6">
      <c r="A190" s="39"/>
      <c r="B190" s="11"/>
      <c r="C190" s="29"/>
      <c r="D190" s="29"/>
      <c r="E190" s="29"/>
      <c r="F190" s="67"/>
    </row>
    <row r="191" spans="1:6">
      <c r="A191" s="39"/>
      <c r="B191" s="11"/>
      <c r="C191" s="29"/>
      <c r="D191" s="29"/>
      <c r="E191" s="29"/>
      <c r="F191" s="67"/>
    </row>
    <row r="192" spans="1:6">
      <c r="A192" s="39"/>
      <c r="B192" s="11"/>
      <c r="C192" s="29"/>
      <c r="D192" s="29"/>
      <c r="E192" s="29"/>
      <c r="F192" s="67"/>
    </row>
    <row r="193" spans="1:6">
      <c r="A193" s="39"/>
      <c r="B193" s="11"/>
      <c r="C193" s="29"/>
      <c r="D193" s="29"/>
      <c r="E193" s="29"/>
      <c r="F193" s="67"/>
    </row>
    <row r="194" spans="1:6">
      <c r="A194" s="39"/>
      <c r="B194" s="11"/>
      <c r="C194" s="29"/>
      <c r="D194" s="29"/>
      <c r="E194" s="29"/>
      <c r="F194" s="51"/>
    </row>
    <row r="195" spans="1:6">
      <c r="A195" s="39"/>
      <c r="B195" s="11"/>
      <c r="C195" s="29"/>
      <c r="D195" s="29"/>
      <c r="E195" s="29"/>
      <c r="F195" s="67"/>
    </row>
    <row r="196" spans="1:6">
      <c r="A196" s="39"/>
      <c r="B196" s="11"/>
      <c r="C196" s="29"/>
      <c r="D196" s="29"/>
      <c r="E196" s="29"/>
      <c r="F196" s="67"/>
    </row>
    <row r="197" spans="1:6">
      <c r="A197" s="39"/>
      <c r="B197" s="11"/>
      <c r="C197" s="29"/>
      <c r="D197" s="29"/>
      <c r="E197" s="29"/>
      <c r="F197" s="67"/>
    </row>
    <row r="198" spans="1:6">
      <c r="A198" s="39"/>
      <c r="B198" s="11"/>
      <c r="C198" s="29"/>
      <c r="D198" s="29"/>
      <c r="E198" s="29"/>
      <c r="F198" s="67"/>
    </row>
    <row r="199" spans="1:6">
      <c r="A199" s="39"/>
      <c r="B199" s="11"/>
      <c r="C199" s="29"/>
      <c r="D199" s="29"/>
      <c r="E199" s="29"/>
      <c r="F199" s="67"/>
    </row>
    <row r="200" spans="1:6">
      <c r="A200" s="39"/>
      <c r="B200" s="11"/>
      <c r="C200" s="29"/>
      <c r="D200" s="29"/>
      <c r="E200" s="29"/>
      <c r="F200" s="67"/>
    </row>
    <row r="201" spans="1:6">
      <c r="A201" s="39"/>
      <c r="B201" s="11"/>
      <c r="C201" s="29"/>
      <c r="D201" s="29"/>
      <c r="E201" s="29"/>
      <c r="F201" s="51"/>
    </row>
    <row r="202" spans="1:6">
      <c r="A202" s="39"/>
      <c r="B202" s="11"/>
      <c r="C202" s="29"/>
      <c r="D202" s="29"/>
      <c r="E202" s="29"/>
      <c r="F202" s="67"/>
    </row>
    <row r="203" spans="1:6">
      <c r="A203" s="39"/>
      <c r="B203" s="11"/>
      <c r="C203" s="29"/>
      <c r="D203" s="29"/>
      <c r="E203" s="29"/>
      <c r="F203" s="51"/>
    </row>
    <row r="204" spans="1:6">
      <c r="A204" s="39"/>
      <c r="B204" s="54"/>
      <c r="C204" s="29"/>
      <c r="D204" s="29"/>
      <c r="E204" s="29"/>
      <c r="F204" s="51"/>
    </row>
    <row r="205" spans="1:6">
      <c r="A205" s="39"/>
      <c r="B205" s="11"/>
      <c r="C205" s="29"/>
      <c r="D205" s="29"/>
      <c r="E205" s="29"/>
      <c r="F205" s="67"/>
    </row>
    <row r="206" spans="1:6">
      <c r="A206" s="39"/>
      <c r="B206" s="11"/>
      <c r="C206" s="29"/>
      <c r="D206" s="29"/>
      <c r="E206" s="29"/>
      <c r="F206" s="67"/>
    </row>
    <row r="207" spans="1:6">
      <c r="A207" s="39"/>
      <c r="B207" s="54"/>
      <c r="C207" s="29"/>
      <c r="D207" s="29"/>
      <c r="E207" s="29"/>
      <c r="F207" s="67"/>
    </row>
    <row r="208" spans="1:6">
      <c r="A208" s="39"/>
      <c r="B208" s="11"/>
      <c r="C208" s="29"/>
      <c r="D208" s="29"/>
      <c r="E208" s="29"/>
      <c r="F208" s="67"/>
    </row>
    <row r="209" spans="1:6">
      <c r="A209" s="39"/>
      <c r="B209" s="11"/>
      <c r="C209" s="29"/>
      <c r="D209" s="29"/>
      <c r="E209" s="29"/>
      <c r="F209" s="51"/>
    </row>
    <row r="210" spans="1:6">
      <c r="A210" s="39"/>
      <c r="B210" s="11"/>
      <c r="C210" s="29"/>
      <c r="D210" s="29"/>
      <c r="E210" s="29"/>
      <c r="F210" s="51"/>
    </row>
    <row r="211" spans="1:6">
      <c r="A211" s="39"/>
      <c r="B211" s="11"/>
      <c r="C211" s="29"/>
      <c r="D211" s="29"/>
      <c r="E211" s="29"/>
      <c r="F211" s="51"/>
    </row>
    <row r="212" spans="1:6">
      <c r="A212" s="39"/>
      <c r="B212" s="54"/>
      <c r="C212" s="29"/>
      <c r="D212" s="29"/>
      <c r="E212" s="29"/>
      <c r="F212" s="51"/>
    </row>
    <row r="213" spans="1:6">
      <c r="A213" s="39"/>
      <c r="B213" s="54"/>
      <c r="C213" s="29"/>
      <c r="D213" s="29"/>
      <c r="E213" s="29"/>
      <c r="F213" s="51"/>
    </row>
    <row r="214" spans="1:6">
      <c r="A214" s="39"/>
      <c r="B214" s="11"/>
      <c r="C214" s="29"/>
      <c r="D214" s="29"/>
      <c r="E214" s="29"/>
      <c r="F214" s="51"/>
    </row>
    <row r="215" spans="1:6">
      <c r="A215" s="39"/>
      <c r="B215" s="11"/>
      <c r="C215" s="29"/>
      <c r="D215" s="29"/>
      <c r="E215" s="29"/>
      <c r="F215" s="67"/>
    </row>
    <row r="216" spans="1:6">
      <c r="A216" s="39"/>
      <c r="B216" s="11"/>
      <c r="C216" s="29"/>
      <c r="D216" s="29"/>
      <c r="E216" s="29"/>
      <c r="F216" s="67"/>
    </row>
    <row r="217" spans="1:6">
      <c r="A217" s="39"/>
      <c r="B217" s="54"/>
      <c r="C217" s="29"/>
      <c r="D217" s="29"/>
      <c r="E217" s="29"/>
      <c r="F217" s="67"/>
    </row>
    <row r="218" spans="1:6">
      <c r="A218" s="39"/>
      <c r="B218" s="11"/>
      <c r="C218" s="29"/>
      <c r="D218" s="29"/>
      <c r="E218" s="29"/>
      <c r="F218" s="67"/>
    </row>
    <row r="219" spans="1:6">
      <c r="A219" s="39"/>
      <c r="B219" s="11"/>
      <c r="C219" s="29"/>
      <c r="D219" s="29"/>
      <c r="E219" s="29"/>
      <c r="F219" s="51"/>
    </row>
    <row r="220" spans="1:6">
      <c r="A220" s="39"/>
      <c r="B220" s="11"/>
      <c r="C220" s="29"/>
      <c r="D220" s="29"/>
      <c r="E220" s="29"/>
      <c r="F220" s="51"/>
    </row>
    <row r="221" spans="1:6">
      <c r="A221" s="39"/>
      <c r="B221" s="11"/>
      <c r="C221" s="29"/>
      <c r="D221" s="29"/>
      <c r="E221" s="29"/>
      <c r="F221" s="67"/>
    </row>
    <row r="222" spans="1:6">
      <c r="A222" s="39"/>
      <c r="B222" s="54"/>
      <c r="C222" s="29"/>
      <c r="D222" s="29"/>
      <c r="E222" s="29"/>
      <c r="F222" s="67"/>
    </row>
    <row r="223" spans="1:6">
      <c r="A223" s="39"/>
      <c r="B223" s="11"/>
      <c r="C223" s="29"/>
      <c r="D223" s="29"/>
      <c r="E223" s="29"/>
      <c r="F223" s="67"/>
    </row>
    <row r="224" spans="1:6">
      <c r="A224" s="39"/>
      <c r="B224" s="11"/>
      <c r="C224" s="29"/>
      <c r="D224" s="29"/>
      <c r="E224" s="29"/>
      <c r="F224" s="51"/>
    </row>
    <row r="225" spans="1:6">
      <c r="A225" s="39"/>
      <c r="B225" s="54"/>
      <c r="C225" s="29"/>
      <c r="D225" s="29"/>
      <c r="E225" s="29"/>
      <c r="F225" s="67"/>
    </row>
    <row r="226" spans="1:6">
      <c r="A226" s="39"/>
      <c r="B226" s="11"/>
      <c r="C226" s="29"/>
      <c r="D226" s="29"/>
      <c r="E226" s="29"/>
      <c r="F226" s="67"/>
    </row>
    <row r="227" spans="1:6">
      <c r="A227" s="44"/>
      <c r="B227" s="11"/>
      <c r="C227" s="29"/>
      <c r="D227" s="29"/>
      <c r="E227" s="29"/>
      <c r="F227" s="51"/>
    </row>
    <row r="228" spans="1:6">
      <c r="A228" s="44"/>
      <c r="B228" s="11"/>
      <c r="C228" s="29"/>
      <c r="D228" s="29"/>
      <c r="E228" s="29"/>
      <c r="F228" s="67"/>
    </row>
    <row r="229" spans="1:6">
      <c r="A229" s="44"/>
      <c r="B229" s="11"/>
      <c r="C229" s="29"/>
      <c r="D229" s="29"/>
      <c r="E229" s="29"/>
      <c r="F229" s="51"/>
    </row>
    <row r="230" spans="1:6">
      <c r="A230" s="44"/>
      <c r="B230" s="11"/>
      <c r="C230" s="29"/>
      <c r="D230" s="29"/>
      <c r="E230" s="29"/>
      <c r="F230" s="67"/>
    </row>
    <row r="231" spans="1:6">
      <c r="A231" s="44"/>
      <c r="B231" s="54"/>
      <c r="C231" s="29"/>
      <c r="D231" s="29"/>
      <c r="E231" s="29"/>
      <c r="F231" s="67"/>
    </row>
    <row r="232" spans="1:6">
      <c r="A232" s="44"/>
      <c r="B232" s="46"/>
      <c r="C232" s="47"/>
      <c r="D232" s="47"/>
      <c r="E232" s="47"/>
      <c r="F232" s="90"/>
    </row>
    <row r="233" spans="1:6">
      <c r="A233" s="39"/>
      <c r="B233" s="11"/>
      <c r="C233" s="29"/>
      <c r="D233" s="29"/>
      <c r="E233" s="29"/>
      <c r="F233" s="67"/>
    </row>
    <row r="234" spans="1:6">
      <c r="A234" s="39"/>
      <c r="B234" s="11"/>
      <c r="C234" s="29"/>
      <c r="D234" s="29"/>
      <c r="E234" s="29"/>
      <c r="F234" s="51"/>
    </row>
    <row r="235" spans="1:6">
      <c r="A235" s="39"/>
      <c r="B235" s="54"/>
      <c r="C235" s="29"/>
      <c r="D235" s="29"/>
      <c r="E235" s="29"/>
      <c r="F235" s="51"/>
    </row>
    <row r="236" spans="1:6">
      <c r="A236" s="39"/>
      <c r="B236" s="11"/>
      <c r="C236" s="29"/>
      <c r="D236" s="29"/>
      <c r="E236" s="29"/>
      <c r="F236" s="67"/>
    </row>
    <row r="237" spans="1:6">
      <c r="A237" s="39"/>
      <c r="B237" s="54"/>
      <c r="C237" s="29"/>
      <c r="D237" s="29"/>
      <c r="E237" s="29"/>
      <c r="F237" s="51"/>
    </row>
    <row r="238" spans="1:6">
      <c r="A238" s="39"/>
      <c r="B238" s="11"/>
      <c r="C238" s="29"/>
      <c r="D238" s="29"/>
      <c r="E238" s="29"/>
      <c r="F238" s="67"/>
    </row>
    <row r="239" spans="1:6">
      <c r="A239" s="39"/>
      <c r="B239" s="11"/>
      <c r="C239" s="29"/>
      <c r="D239" s="29"/>
      <c r="E239" s="29"/>
      <c r="F239" s="67"/>
    </row>
    <row r="240" spans="1:6">
      <c r="A240" s="39"/>
      <c r="B240" s="54"/>
      <c r="C240" s="29"/>
      <c r="D240" s="29"/>
      <c r="E240" s="29"/>
      <c r="F240" s="67"/>
    </row>
    <row r="241" spans="1:6">
      <c r="A241" s="39"/>
      <c r="B241" s="54"/>
      <c r="C241" s="29"/>
      <c r="D241" s="29"/>
      <c r="E241" s="29"/>
      <c r="F241" s="67"/>
    </row>
    <row r="242" spans="1:6">
      <c r="A242" s="39"/>
      <c r="B242" s="11"/>
      <c r="C242" s="29"/>
      <c r="D242" s="29"/>
      <c r="E242" s="29"/>
      <c r="F242" s="51"/>
    </row>
    <row r="243" spans="1:6">
      <c r="A243" s="39"/>
      <c r="B243" s="11"/>
      <c r="C243" s="29"/>
      <c r="D243" s="29"/>
      <c r="E243" s="29"/>
      <c r="F243" s="51"/>
    </row>
    <row r="244" spans="1:6">
      <c r="A244" s="39"/>
      <c r="B244" s="11"/>
      <c r="C244" s="29"/>
      <c r="D244" s="29"/>
      <c r="E244" s="29"/>
      <c r="F244" s="51"/>
    </row>
    <row r="245" spans="1:6">
      <c r="A245" s="39"/>
      <c r="B245" s="11"/>
      <c r="C245" s="29"/>
      <c r="D245" s="29"/>
      <c r="E245" s="29"/>
      <c r="F245" s="51"/>
    </row>
    <row r="246" spans="1:6">
      <c r="A246" s="39"/>
      <c r="B246" s="54"/>
      <c r="C246" s="29"/>
      <c r="D246" s="29"/>
      <c r="E246" s="29"/>
      <c r="F246" s="67"/>
    </row>
    <row r="247" spans="1:6">
      <c r="A247" s="39"/>
      <c r="B247" s="11"/>
      <c r="C247" s="29"/>
      <c r="D247" s="29"/>
      <c r="E247" s="29"/>
      <c r="F247" s="51"/>
    </row>
    <row r="248" spans="1:6">
      <c r="A248" s="39"/>
      <c r="B248" s="11"/>
      <c r="C248" s="29"/>
      <c r="D248" s="29"/>
      <c r="E248" s="29"/>
      <c r="F248" s="67"/>
    </row>
    <row r="249" spans="1:6">
      <c r="A249" s="39"/>
      <c r="B249" s="54"/>
      <c r="C249" s="29"/>
      <c r="D249" s="29"/>
      <c r="E249" s="29"/>
      <c r="F249" s="67"/>
    </row>
    <row r="250" spans="1:6">
      <c r="A250" s="39"/>
      <c r="B250" s="11"/>
      <c r="C250" s="29"/>
      <c r="D250" s="29"/>
      <c r="E250" s="29"/>
      <c r="F250" s="67"/>
    </row>
    <row r="251" spans="1:6">
      <c r="A251" s="39"/>
      <c r="B251" s="58"/>
      <c r="C251" s="29"/>
      <c r="D251" s="29"/>
      <c r="E251" s="29"/>
      <c r="F251" s="51"/>
    </row>
    <row r="252" spans="1:6">
      <c r="A252" s="39"/>
      <c r="B252" s="58"/>
      <c r="C252" s="29"/>
      <c r="D252" s="29"/>
      <c r="E252" s="29"/>
      <c r="F252" s="67"/>
    </row>
    <row r="253" spans="1:6">
      <c r="A253" s="39"/>
      <c r="B253" s="91"/>
      <c r="C253" s="29"/>
      <c r="D253" s="29"/>
      <c r="E253" s="29"/>
      <c r="F253" s="67"/>
    </row>
    <row r="254" spans="1:6">
      <c r="A254" s="39"/>
      <c r="B254" s="91"/>
      <c r="C254" s="29"/>
      <c r="D254" s="29"/>
      <c r="E254" s="29"/>
      <c r="F254" s="67"/>
    </row>
    <row r="255" spans="1:6">
      <c r="A255" s="92"/>
      <c r="B255" s="11"/>
      <c r="C255" s="93"/>
      <c r="D255" s="93"/>
      <c r="E255" s="93"/>
      <c r="F255" s="94"/>
    </row>
    <row r="256" spans="1:6">
      <c r="A256" s="92"/>
      <c r="B256" s="11"/>
      <c r="C256" s="93"/>
      <c r="D256" s="93"/>
      <c r="E256" s="93"/>
      <c r="F256" s="94"/>
    </row>
    <row r="257" spans="1:6">
      <c r="A257" s="92"/>
      <c r="B257" s="11"/>
      <c r="C257" s="93"/>
      <c r="D257" s="93"/>
      <c r="E257" s="93"/>
      <c r="F257" s="94"/>
    </row>
    <row r="258" spans="1:6">
      <c r="A258" s="92"/>
      <c r="B258" s="54"/>
      <c r="C258" s="93"/>
      <c r="D258" s="93"/>
      <c r="E258" s="93"/>
      <c r="F258" s="94"/>
    </row>
    <row r="259" spans="1:6">
      <c r="A259" s="92"/>
      <c r="B259" s="11"/>
      <c r="C259" s="93"/>
      <c r="D259" s="93"/>
      <c r="E259" s="93"/>
      <c r="F259" s="95"/>
    </row>
    <row r="260" spans="1:6">
      <c r="A260" s="92"/>
      <c r="B260" s="11"/>
      <c r="C260" s="93"/>
      <c r="D260" s="93"/>
      <c r="E260" s="93"/>
      <c r="F260" s="94"/>
    </row>
    <row r="261" spans="1:6">
      <c r="A261" s="92"/>
      <c r="B261" s="11"/>
      <c r="C261" s="93"/>
      <c r="D261" s="93"/>
      <c r="E261" s="93"/>
      <c r="F261" s="95"/>
    </row>
    <row r="262" spans="1:6">
      <c r="A262" s="92"/>
      <c r="B262" s="54"/>
      <c r="C262" s="93"/>
      <c r="D262" s="93"/>
      <c r="E262" s="93"/>
      <c r="F262" s="95"/>
    </row>
    <row r="263" spans="1:6">
      <c r="A263" s="92"/>
      <c r="B263" s="54"/>
      <c r="C263" s="93"/>
      <c r="D263" s="93"/>
      <c r="E263" s="93"/>
      <c r="F263" s="95"/>
    </row>
    <row r="264" spans="1:6">
      <c r="A264" s="92"/>
      <c r="B264" s="54"/>
      <c r="C264" s="93"/>
      <c r="D264" s="93"/>
      <c r="E264" s="93"/>
      <c r="F264" s="95"/>
    </row>
    <row r="265" spans="1:6">
      <c r="A265" s="92"/>
      <c r="B265" s="11"/>
      <c r="C265" s="93"/>
      <c r="D265" s="93"/>
      <c r="E265" s="93"/>
      <c r="F265" s="95"/>
    </row>
    <row r="266" spans="1:6">
      <c r="A266" s="92"/>
      <c r="B266" s="54"/>
      <c r="C266" s="93"/>
      <c r="D266" s="93"/>
      <c r="E266" s="93"/>
      <c r="F266" s="95"/>
    </row>
    <row r="267" spans="1:6">
      <c r="A267" s="92"/>
      <c r="B267" s="93"/>
      <c r="C267" s="93"/>
      <c r="D267" s="93"/>
      <c r="E267" s="93"/>
      <c r="F267" s="94"/>
    </row>
    <row r="268" spans="1:6">
      <c r="A268" s="44"/>
      <c r="B268" s="58"/>
      <c r="F268" s="96"/>
    </row>
  </sheetData>
  <autoFilter ref="A1:G254"/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workbookViewId="0">
      <selection activeCell="B2" sqref="B2"/>
    </sheetView>
  </sheetViews>
  <sheetFormatPr baseColWidth="10" defaultColWidth="11" defaultRowHeight="15"/>
  <cols>
    <col min="1" max="1" width="11.42578125" customWidth="1"/>
    <col min="2" max="2" width="33.28515625" customWidth="1"/>
    <col min="6" max="6" width="18" customWidth="1"/>
    <col min="7" max="7" width="35" customWidth="1"/>
    <col min="8" max="8" width="22.5703125" customWidth="1"/>
  </cols>
  <sheetData>
    <row r="1" spans="1:6" ht="31.5">
      <c r="A1" s="62" t="s">
        <v>3</v>
      </c>
      <c r="B1" s="62" t="s">
        <v>11</v>
      </c>
      <c r="C1" s="8" t="s">
        <v>12</v>
      </c>
      <c r="D1" s="8" t="s">
        <v>13</v>
      </c>
      <c r="E1" s="8" t="s">
        <v>14</v>
      </c>
    </row>
    <row r="2" spans="1:6" ht="15.75">
      <c r="A2" s="39"/>
      <c r="B2" s="63"/>
      <c r="C2" s="63"/>
      <c r="D2" s="64"/>
      <c r="E2" s="29"/>
    </row>
    <row r="3" spans="1:6" ht="15.75">
      <c r="A3" s="39"/>
      <c r="B3" s="63"/>
      <c r="C3" s="63"/>
      <c r="D3" s="64"/>
      <c r="E3" s="29"/>
    </row>
    <row r="4" spans="1:6">
      <c r="A4" s="39"/>
      <c r="B4" s="65"/>
      <c r="C4" s="65"/>
      <c r="D4" s="64"/>
      <c r="E4" s="29"/>
    </row>
    <row r="5" spans="1:6">
      <c r="A5" s="39"/>
      <c r="B5" s="65"/>
      <c r="C5" s="65"/>
      <c r="D5" s="64"/>
      <c r="E5" s="29"/>
    </row>
    <row r="6" spans="1:6" ht="16.5">
      <c r="A6" s="39"/>
      <c r="B6" s="9"/>
      <c r="C6" s="66"/>
      <c r="D6" s="64"/>
      <c r="E6" s="29"/>
      <c r="F6" s="67"/>
    </row>
    <row r="7" spans="1:6" ht="16.5">
      <c r="A7" s="39"/>
      <c r="B7" s="9"/>
      <c r="C7" s="66"/>
      <c r="D7" s="64"/>
      <c r="E7" s="29"/>
    </row>
    <row r="8" spans="1:6" ht="16.5">
      <c r="A8" s="39"/>
      <c r="B8" s="9"/>
      <c r="C8" s="66"/>
      <c r="D8" s="64"/>
      <c r="E8" s="29"/>
    </row>
    <row r="9" spans="1:6" ht="16.5">
      <c r="A9" s="39"/>
      <c r="B9" s="9"/>
      <c r="C9" s="66"/>
      <c r="D9" s="64"/>
      <c r="E9" s="29"/>
    </row>
    <row r="10" spans="1:6" ht="15.75">
      <c r="A10" s="39"/>
      <c r="B10" s="11"/>
      <c r="C10" s="66"/>
      <c r="D10" s="68"/>
      <c r="E10" s="29"/>
    </row>
    <row r="11" spans="1:6" ht="16.5">
      <c r="A11" s="39"/>
      <c r="B11" s="9"/>
      <c r="C11" s="66"/>
      <c r="D11" s="68"/>
      <c r="E11" s="29"/>
    </row>
    <row r="12" spans="1:6" ht="16.5">
      <c r="A12" s="39"/>
      <c r="B12" s="9"/>
      <c r="C12" s="66"/>
      <c r="D12" s="68"/>
      <c r="E12" s="29"/>
    </row>
    <row r="13" spans="1:6" ht="15.75">
      <c r="A13" s="39"/>
      <c r="B13" s="66"/>
      <c r="C13" s="66"/>
      <c r="D13" s="68"/>
      <c r="E13" s="29"/>
    </row>
    <row r="14" spans="1:6" ht="15.75">
      <c r="A14" s="39"/>
      <c r="B14" s="66"/>
      <c r="C14" s="66"/>
      <c r="D14" s="68"/>
      <c r="E14" s="29"/>
    </row>
    <row r="15" spans="1:6" ht="15.75">
      <c r="A15" s="39"/>
      <c r="B15" s="66"/>
      <c r="C15" s="66"/>
      <c r="D15" s="68"/>
      <c r="E15" s="29"/>
    </row>
    <row r="16" spans="1:6" ht="15.75">
      <c r="A16" s="39"/>
      <c r="B16" s="66"/>
      <c r="C16" s="66"/>
      <c r="D16" s="68"/>
      <c r="E16" s="29"/>
    </row>
    <row r="17" spans="1:5" ht="15.75">
      <c r="A17" s="39"/>
      <c r="B17" s="66"/>
      <c r="C17" s="66"/>
      <c r="D17" s="68"/>
      <c r="E17" s="29"/>
    </row>
    <row r="18" spans="1:5" ht="15.75">
      <c r="A18" s="39"/>
      <c r="B18" s="66"/>
      <c r="C18" s="66"/>
      <c r="D18" s="68"/>
      <c r="E18" s="29"/>
    </row>
    <row r="19" spans="1:5" ht="15.75">
      <c r="A19" s="39"/>
      <c r="B19" s="63"/>
      <c r="C19" s="63"/>
      <c r="D19" s="68"/>
      <c r="E19" s="29"/>
    </row>
    <row r="20" spans="1:5" ht="15.75">
      <c r="A20" s="39"/>
      <c r="B20" s="63"/>
      <c r="C20" s="63"/>
      <c r="D20" s="68"/>
      <c r="E20" s="29"/>
    </row>
    <row r="21" spans="1:5" ht="15.75">
      <c r="A21" s="39"/>
      <c r="B21" s="66"/>
      <c r="C21" s="66"/>
      <c r="D21" s="68"/>
      <c r="E21" s="29"/>
    </row>
    <row r="22" spans="1:5" ht="15.75">
      <c r="A22" s="39"/>
      <c r="B22" s="66"/>
      <c r="C22" s="63"/>
      <c r="D22" s="68"/>
      <c r="E22" s="29"/>
    </row>
    <row r="23" spans="1:5" ht="15.75">
      <c r="A23" s="39"/>
      <c r="B23" s="66"/>
      <c r="C23" s="66"/>
      <c r="D23" s="64"/>
      <c r="E23" s="29"/>
    </row>
    <row r="24" spans="1:5" ht="15.75">
      <c r="A24" s="39"/>
      <c r="B24" s="66"/>
      <c r="C24" s="66"/>
      <c r="D24" s="64"/>
      <c r="E24" s="29"/>
    </row>
    <row r="25" spans="1:5">
      <c r="A25" s="39"/>
      <c r="B25" s="69"/>
      <c r="C25" s="69"/>
      <c r="D25" s="64"/>
      <c r="E25" s="29"/>
    </row>
    <row r="26" spans="1:5">
      <c r="A26" s="39"/>
      <c r="B26" s="70"/>
      <c r="C26" s="70"/>
      <c r="D26" s="64"/>
      <c r="E26" s="29"/>
    </row>
    <row r="27" spans="1:5">
      <c r="A27" s="39"/>
      <c r="B27" s="69"/>
      <c r="C27" s="69"/>
      <c r="D27" s="64"/>
      <c r="E27" s="29"/>
    </row>
    <row r="28" spans="1:5">
      <c r="A28" s="39"/>
      <c r="B28" s="71"/>
      <c r="C28" s="69"/>
      <c r="D28" s="29"/>
      <c r="E28" s="29"/>
    </row>
    <row r="29" spans="1:5">
      <c r="A29" s="39"/>
      <c r="B29" s="71"/>
      <c r="C29" s="69"/>
      <c r="D29" s="29"/>
      <c r="E29" s="29"/>
    </row>
    <row r="30" spans="1:5">
      <c r="A30" s="39"/>
      <c r="B30" s="71"/>
      <c r="C30" s="69"/>
      <c r="D30" s="29"/>
      <c r="E30" s="29"/>
    </row>
    <row r="31" spans="1:5" ht="15" customHeight="1">
      <c r="A31" s="39"/>
      <c r="B31" s="58"/>
      <c r="C31" s="29"/>
      <c r="D31" s="29"/>
      <c r="E31" s="29"/>
    </row>
    <row r="32" spans="1:5">
      <c r="A32" s="44"/>
      <c r="B32" s="58"/>
      <c r="C32" s="29"/>
      <c r="D32" s="67"/>
      <c r="E32" s="29"/>
    </row>
    <row r="33" spans="1:5">
      <c r="A33" s="44"/>
      <c r="B33" s="58"/>
      <c r="C33" s="29"/>
      <c r="D33" s="67"/>
      <c r="E33" s="29"/>
    </row>
    <row r="34" spans="1:5">
      <c r="A34" s="44"/>
      <c r="B34" s="72"/>
      <c r="C34" s="29"/>
      <c r="D34" s="29"/>
      <c r="E34" s="73"/>
    </row>
    <row r="35" spans="1:5">
      <c r="A35" s="44"/>
      <c r="B35" s="72"/>
      <c r="C35" s="29"/>
      <c r="D35" s="29"/>
      <c r="E35" s="29"/>
    </row>
    <row r="36" spans="1:5">
      <c r="A36" s="44"/>
      <c r="B36" s="58"/>
      <c r="C36" s="29"/>
      <c r="D36" s="29"/>
      <c r="E36" s="29"/>
    </row>
    <row r="37" spans="1:5">
      <c r="A37" s="44"/>
      <c r="B37" s="58"/>
      <c r="C37" s="29"/>
      <c r="D37" s="29"/>
      <c r="E37" s="29"/>
    </row>
    <row r="38" spans="1:5">
      <c r="A38" s="44"/>
      <c r="B38" s="58"/>
      <c r="C38" s="29"/>
      <c r="D38" s="29"/>
      <c r="E38" s="29"/>
    </row>
    <row r="39" spans="1:5" ht="16.5">
      <c r="A39" s="44"/>
      <c r="B39" s="74"/>
      <c r="C39" s="29"/>
      <c r="D39" s="29"/>
      <c r="E39" s="29"/>
    </row>
    <row r="40" spans="1:5">
      <c r="A40" s="39"/>
      <c r="B40" s="58"/>
      <c r="C40" s="29"/>
      <c r="D40" s="29"/>
      <c r="E40" s="29"/>
    </row>
    <row r="41" spans="1:5" ht="16.5">
      <c r="A41" s="39"/>
      <c r="B41" s="75"/>
      <c r="C41" s="29"/>
      <c r="D41" s="29"/>
      <c r="E41" s="29"/>
    </row>
    <row r="42" spans="1:5" ht="16.5">
      <c r="A42" s="39"/>
      <c r="B42" s="74"/>
      <c r="C42" s="29"/>
      <c r="D42" s="29"/>
      <c r="E42" s="29"/>
    </row>
    <row r="43" spans="1:5">
      <c r="A43" s="39"/>
      <c r="B43" s="58"/>
      <c r="C43" s="29"/>
      <c r="D43" s="29"/>
      <c r="E43" s="29"/>
    </row>
    <row r="44" spans="1:5">
      <c r="A44" s="39"/>
      <c r="B44" s="58"/>
      <c r="C44" s="29"/>
      <c r="D44" s="29"/>
      <c r="E44" s="29"/>
    </row>
    <row r="45" spans="1:5">
      <c r="A45" s="39"/>
      <c r="B45" s="58"/>
      <c r="C45" s="29"/>
      <c r="D45" s="29"/>
      <c r="E45" s="29"/>
    </row>
    <row r="46" spans="1:5">
      <c r="A46" s="39"/>
      <c r="C46" s="29"/>
      <c r="D46" s="29"/>
      <c r="E46" s="29"/>
    </row>
    <row r="47" spans="1:5">
      <c r="A47" s="39"/>
      <c r="B47" s="58"/>
      <c r="C47" s="29"/>
      <c r="D47" s="29"/>
      <c r="E47" s="29"/>
    </row>
    <row r="48" spans="1:5">
      <c r="A48" s="39"/>
      <c r="B48" s="58"/>
      <c r="C48" s="29"/>
      <c r="D48" s="29"/>
      <c r="E48" s="29"/>
    </row>
    <row r="49" spans="1:5">
      <c r="A49" s="39"/>
      <c r="B49" s="58"/>
      <c r="C49" s="29"/>
      <c r="D49" s="29"/>
      <c r="E49" s="29"/>
    </row>
    <row r="50" spans="1:5">
      <c r="A50" s="39"/>
      <c r="B50" s="72"/>
      <c r="C50" s="29"/>
      <c r="D50" s="29"/>
      <c r="E50" s="73"/>
    </row>
    <row r="51" spans="1:5">
      <c r="A51" s="39"/>
      <c r="B51" s="76"/>
      <c r="C51" s="29"/>
      <c r="D51" s="29"/>
      <c r="E51" s="29"/>
    </row>
    <row r="52" spans="1:5">
      <c r="A52" s="39"/>
      <c r="B52" s="76"/>
      <c r="C52" s="29"/>
      <c r="D52" s="29"/>
      <c r="E52" s="29"/>
    </row>
    <row r="53" spans="1:5">
      <c r="A53" s="39"/>
      <c r="B53" s="76"/>
      <c r="C53" s="29"/>
      <c r="D53" s="29"/>
      <c r="E53" s="29"/>
    </row>
    <row r="54" spans="1:5">
      <c r="A54" s="39"/>
      <c r="B54" s="72"/>
      <c r="C54" s="29"/>
      <c r="D54" s="29"/>
      <c r="E54" s="29"/>
    </row>
    <row r="55" spans="1:5" ht="15.75">
      <c r="A55" s="39"/>
      <c r="B55" s="59"/>
      <c r="C55" s="29"/>
      <c r="D55" s="29"/>
      <c r="E55" s="29"/>
    </row>
    <row r="56" spans="1:5">
      <c r="A56" s="39"/>
      <c r="B56" s="72"/>
      <c r="C56" s="29"/>
      <c r="D56" s="29"/>
      <c r="E56" s="29"/>
    </row>
    <row r="57" spans="1:5">
      <c r="A57" s="39"/>
      <c r="B57" s="58"/>
      <c r="C57" s="29"/>
      <c r="D57" s="29"/>
      <c r="E57" s="29"/>
    </row>
    <row r="58" spans="1:5" ht="15.75">
      <c r="A58" s="39"/>
      <c r="B58" s="59"/>
      <c r="C58" s="29"/>
      <c r="D58" s="29"/>
      <c r="E58" s="29"/>
    </row>
    <row r="59" spans="1:5">
      <c r="A59" s="39"/>
      <c r="B59" s="58"/>
      <c r="C59" s="29"/>
      <c r="D59" s="29"/>
      <c r="E59" s="29"/>
    </row>
    <row r="60" spans="1:5">
      <c r="A60" s="39"/>
      <c r="B60" s="58"/>
      <c r="C60" s="29"/>
      <c r="D60" s="29"/>
      <c r="E60" s="29"/>
    </row>
    <row r="61" spans="1:5">
      <c r="A61" s="39"/>
      <c r="B61" s="76"/>
      <c r="C61" s="29"/>
      <c r="D61" s="29"/>
      <c r="E61" s="29"/>
    </row>
    <row r="62" spans="1:5">
      <c r="A62" s="39"/>
      <c r="B62" s="77"/>
      <c r="C62" s="29"/>
      <c r="D62" s="29"/>
      <c r="E62" s="29"/>
    </row>
    <row r="63" spans="1:5" ht="15.75">
      <c r="A63" s="39"/>
      <c r="B63" s="59"/>
      <c r="C63" s="29"/>
      <c r="D63" s="29"/>
      <c r="E63" s="29"/>
    </row>
    <row r="64" spans="1:5" ht="16.5">
      <c r="A64" s="39"/>
      <c r="B64" s="75"/>
      <c r="C64" s="29"/>
      <c r="D64" s="29"/>
      <c r="E64" s="29"/>
    </row>
    <row r="65" spans="1:5">
      <c r="A65" s="39"/>
      <c r="B65" s="58"/>
      <c r="C65" s="29"/>
      <c r="D65" s="29"/>
      <c r="E65" s="29"/>
    </row>
    <row r="66" spans="1:5">
      <c r="A66" s="39"/>
      <c r="B66" s="72"/>
      <c r="C66" s="29"/>
      <c r="D66" s="29"/>
      <c r="E66" s="29"/>
    </row>
    <row r="67" spans="1:5">
      <c r="A67" s="39"/>
      <c r="B67" s="58"/>
      <c r="C67" s="29"/>
      <c r="D67" s="29"/>
      <c r="E67" s="29"/>
    </row>
    <row r="68" spans="1:5" ht="15.75">
      <c r="A68" s="39"/>
      <c r="B68" s="59"/>
      <c r="C68" s="29"/>
      <c r="D68" s="29"/>
      <c r="E68" s="73"/>
    </row>
    <row r="69" spans="1:5" ht="15.75">
      <c r="A69" s="39"/>
      <c r="B69" s="59"/>
      <c r="C69" s="29"/>
      <c r="D69" s="29"/>
      <c r="E69" s="29"/>
    </row>
    <row r="70" spans="1:5" ht="16.5">
      <c r="A70" s="39"/>
      <c r="B70" s="75"/>
      <c r="C70" s="29"/>
      <c r="D70" s="29"/>
      <c r="E70" s="29"/>
    </row>
    <row r="71" spans="1:5">
      <c r="A71" s="39"/>
      <c r="B71" s="58"/>
      <c r="C71" s="29"/>
      <c r="D71" s="29"/>
      <c r="E71" s="29"/>
    </row>
    <row r="72" spans="1:5">
      <c r="A72" s="39"/>
      <c r="B72" s="11"/>
      <c r="C72" s="29"/>
      <c r="D72" s="29"/>
      <c r="E72" s="29"/>
    </row>
    <row r="73" spans="1:5">
      <c r="A73" s="39"/>
      <c r="B73" s="11"/>
      <c r="C73" s="29"/>
      <c r="D73" s="29"/>
      <c r="E73" s="29"/>
    </row>
    <row r="74" spans="1:5">
      <c r="A74" s="39"/>
      <c r="B74" s="11"/>
      <c r="C74" s="29"/>
      <c r="D74" s="29"/>
      <c r="E74" s="29"/>
    </row>
    <row r="75" spans="1:5" ht="15.75">
      <c r="A75" s="39"/>
      <c r="B75" s="59"/>
      <c r="C75" s="29"/>
      <c r="D75" s="29"/>
      <c r="E75" s="29"/>
    </row>
    <row r="76" spans="1:5">
      <c r="A76" s="39"/>
      <c r="B76" s="58"/>
      <c r="C76" s="29"/>
      <c r="D76" s="29"/>
      <c r="E76" s="29"/>
    </row>
    <row r="77" spans="1:5">
      <c r="A77" s="39"/>
      <c r="B77" s="72"/>
      <c r="C77" s="29"/>
      <c r="D77" s="29"/>
      <c r="E77" s="29"/>
    </row>
    <row r="78" spans="1:5">
      <c r="A78" s="39"/>
      <c r="B78" s="58"/>
      <c r="C78" s="29"/>
      <c r="D78" s="29"/>
      <c r="E78" s="29"/>
    </row>
    <row r="79" spans="1:5">
      <c r="A79" s="39"/>
      <c r="B79" s="58"/>
      <c r="C79" s="29"/>
      <c r="D79" s="29"/>
      <c r="E79" s="29"/>
    </row>
    <row r="80" spans="1:5">
      <c r="A80" s="39"/>
      <c r="B80" s="58"/>
      <c r="C80" s="29"/>
      <c r="D80" s="29"/>
      <c r="E80" s="29"/>
    </row>
    <row r="81" spans="1:5">
      <c r="A81" s="39"/>
      <c r="B81" s="58"/>
      <c r="C81" s="29"/>
      <c r="D81" s="29"/>
      <c r="E81" s="29"/>
    </row>
    <row r="82" spans="1:5" ht="15.75">
      <c r="A82" s="39"/>
      <c r="B82" s="59"/>
      <c r="C82" s="29"/>
      <c r="D82" s="29"/>
      <c r="E82" s="29"/>
    </row>
    <row r="83" spans="1:5">
      <c r="A83" s="39"/>
      <c r="B83" s="72"/>
      <c r="C83" s="29"/>
      <c r="D83" s="29"/>
      <c r="E83" s="29"/>
    </row>
    <row r="84" spans="1:5">
      <c r="A84" s="39"/>
      <c r="B84" s="58"/>
      <c r="C84" s="29"/>
      <c r="D84" s="29"/>
      <c r="E84" s="29"/>
    </row>
    <row r="85" spans="1:5" ht="16.5">
      <c r="A85" s="39"/>
      <c r="B85" s="58"/>
      <c r="C85" s="38"/>
      <c r="D85" s="29"/>
      <c r="E85" s="29"/>
    </row>
    <row r="86" spans="1:5" ht="16.5">
      <c r="A86" s="39"/>
      <c r="B86" s="58"/>
      <c r="C86" s="38"/>
      <c r="D86" s="29"/>
      <c r="E86" s="29"/>
    </row>
    <row r="87" spans="1:5" ht="16.5">
      <c r="A87" s="39"/>
      <c r="B87" s="72"/>
      <c r="C87" s="38"/>
      <c r="D87" s="29"/>
      <c r="E87" s="29"/>
    </row>
    <row r="88" spans="1:5" ht="16.5">
      <c r="A88" s="39"/>
      <c r="B88" s="59"/>
      <c r="C88" s="38"/>
      <c r="D88" s="29"/>
      <c r="E88" s="29"/>
    </row>
    <row r="89" spans="1:5" ht="16.5">
      <c r="A89" s="39"/>
      <c r="B89" s="58"/>
      <c r="C89" s="38"/>
      <c r="D89" s="29"/>
      <c r="E89" s="29"/>
    </row>
    <row r="90" spans="1:5" ht="16.5">
      <c r="A90" s="39"/>
      <c r="B90" s="58"/>
      <c r="C90" s="38"/>
      <c r="D90" s="29"/>
      <c r="E90" s="29"/>
    </row>
    <row r="91" spans="1:5" ht="16.5">
      <c r="A91" s="39"/>
      <c r="B91" s="9"/>
      <c r="C91" s="38"/>
      <c r="D91" s="38"/>
      <c r="E91" s="29"/>
    </row>
    <row r="92" spans="1:5" ht="16.5">
      <c r="A92" s="39"/>
      <c r="B92" s="59"/>
      <c r="C92" s="38"/>
      <c r="D92" s="29"/>
      <c r="E92" s="29"/>
    </row>
    <row r="93" spans="1:5" ht="16.5">
      <c r="A93" s="39"/>
      <c r="B93" s="58"/>
      <c r="C93" s="38"/>
      <c r="D93" s="29"/>
      <c r="E93" s="29"/>
    </row>
    <row r="94" spans="1:5" ht="16.5">
      <c r="A94" s="39"/>
      <c r="B94" s="11"/>
      <c r="C94" s="38"/>
      <c r="D94" s="29"/>
      <c r="E94" s="29"/>
    </row>
    <row r="95" spans="1:5" ht="16.5">
      <c r="A95" s="39"/>
      <c r="B95" s="20"/>
      <c r="C95" s="38"/>
      <c r="D95" s="29"/>
      <c r="E95" s="29"/>
    </row>
    <row r="96" spans="1:5" ht="16.5">
      <c r="A96" s="39"/>
      <c r="B96" s="45"/>
      <c r="C96" s="38"/>
      <c r="D96" s="29"/>
      <c r="E96" s="29"/>
    </row>
    <row r="97" spans="1:5" ht="16.5">
      <c r="A97" s="39"/>
      <c r="B97" s="11"/>
      <c r="C97" s="38"/>
      <c r="D97" s="29"/>
      <c r="E97" s="29"/>
    </row>
    <row r="98" spans="1:5" ht="16.5">
      <c r="A98" s="39"/>
      <c r="B98" s="58"/>
      <c r="C98" s="38"/>
      <c r="D98" s="29"/>
      <c r="E98" s="29"/>
    </row>
    <row r="99" spans="1:5" ht="16.5">
      <c r="A99" s="39"/>
      <c r="B99" s="11"/>
      <c r="C99" s="38"/>
      <c r="D99" s="29"/>
      <c r="E99" s="29"/>
    </row>
    <row r="100" spans="1:5" ht="16.5">
      <c r="A100" s="39"/>
      <c r="B100" s="59"/>
      <c r="C100" s="38"/>
      <c r="D100" s="29"/>
      <c r="E100" s="29"/>
    </row>
    <row r="101" spans="1:5" ht="16.5">
      <c r="A101" s="39"/>
      <c r="B101" s="59"/>
      <c r="C101" s="38"/>
      <c r="D101" s="29"/>
      <c r="E101" s="29"/>
    </row>
    <row r="102" spans="1:5" ht="16.5">
      <c r="A102" s="39"/>
      <c r="B102" s="54"/>
      <c r="C102" s="38"/>
      <c r="D102" s="29"/>
      <c r="E102" s="29"/>
    </row>
    <row r="103" spans="1:5" ht="16.5">
      <c r="A103" s="39"/>
      <c r="B103" s="11"/>
      <c r="C103" s="38"/>
      <c r="D103" s="29"/>
      <c r="E103" s="29"/>
    </row>
    <row r="104" spans="1:5" ht="16.5">
      <c r="A104" s="39"/>
      <c r="B104" s="58"/>
      <c r="C104" s="38"/>
      <c r="D104" s="29"/>
      <c r="E104" s="29"/>
    </row>
    <row r="105" spans="1:5" ht="16.5">
      <c r="A105" s="39"/>
      <c r="B105" s="9"/>
      <c r="C105" s="38"/>
      <c r="D105" s="29"/>
      <c r="E105" s="29"/>
    </row>
    <row r="106" spans="1:5" ht="16.5">
      <c r="A106" s="39"/>
      <c r="B106" s="11"/>
      <c r="C106" s="38"/>
      <c r="D106" s="29"/>
      <c r="E106" s="29"/>
    </row>
    <row r="107" spans="1:5" ht="16.5">
      <c r="A107" s="39"/>
      <c r="B107" s="45"/>
      <c r="C107" s="38"/>
      <c r="D107" s="29"/>
      <c r="E107" s="29"/>
    </row>
    <row r="108" spans="1:5" ht="16.5">
      <c r="A108" s="39"/>
      <c r="B108" s="58"/>
      <c r="C108" s="38"/>
      <c r="D108" s="29"/>
      <c r="E108" s="29"/>
    </row>
    <row r="109" spans="1:5" ht="16.5">
      <c r="A109" s="39"/>
      <c r="B109" s="9"/>
      <c r="C109" s="38"/>
      <c r="D109" s="29"/>
      <c r="E109" s="29"/>
    </row>
    <row r="110" spans="1:5" ht="16.5">
      <c r="A110" s="39"/>
      <c r="B110" s="66"/>
      <c r="C110" s="38"/>
      <c r="D110" s="29"/>
      <c r="E110" s="29"/>
    </row>
    <row r="111" spans="1:5" ht="16.5">
      <c r="A111" s="39"/>
      <c r="B111" s="58"/>
      <c r="C111" s="38"/>
      <c r="D111" s="29"/>
      <c r="E111" s="29"/>
    </row>
    <row r="112" spans="1:5" ht="16.5">
      <c r="A112" s="39"/>
      <c r="B112" s="59"/>
      <c r="C112" s="38"/>
      <c r="D112" s="29"/>
      <c r="E112" s="29"/>
    </row>
    <row r="113" spans="1:5">
      <c r="A113" s="39"/>
      <c r="B113" s="58"/>
      <c r="C113" s="29"/>
      <c r="D113" s="29"/>
      <c r="E113" s="29"/>
    </row>
    <row r="114" spans="1:5">
      <c r="A114" s="39"/>
      <c r="B114" s="11"/>
      <c r="C114" s="29"/>
      <c r="D114" s="29"/>
      <c r="E114" s="29"/>
    </row>
    <row r="115" spans="1:5" ht="15.75">
      <c r="A115" s="39"/>
      <c r="B115" s="59"/>
      <c r="C115" s="29"/>
      <c r="D115" s="29"/>
      <c r="E115" s="29"/>
    </row>
    <row r="116" spans="1:5">
      <c r="A116" s="39"/>
      <c r="B116" s="58"/>
      <c r="C116" s="29"/>
      <c r="D116" s="29"/>
      <c r="E116" s="29"/>
    </row>
    <row r="117" spans="1:5" ht="16.5">
      <c r="A117" s="39"/>
      <c r="B117" s="66"/>
      <c r="C117" s="38"/>
      <c r="D117" s="29"/>
      <c r="E117" s="29"/>
    </row>
    <row r="118" spans="1:5" ht="16.5">
      <c r="A118" s="39"/>
      <c r="B118" s="11"/>
      <c r="C118" s="38"/>
      <c r="D118" s="29"/>
      <c r="E118" s="29"/>
    </row>
    <row r="119" spans="1:5" ht="16.5">
      <c r="A119" s="39"/>
      <c r="B119" s="9"/>
      <c r="C119" s="38"/>
      <c r="D119" s="29"/>
      <c r="E119" s="29"/>
    </row>
    <row r="120" spans="1:5" ht="16.5">
      <c r="A120" s="39"/>
      <c r="B120" s="11"/>
      <c r="C120" s="38"/>
      <c r="D120" s="29"/>
      <c r="E120" s="29"/>
    </row>
    <row r="121" spans="1:5" ht="16.5">
      <c r="A121" s="39"/>
      <c r="B121" s="45"/>
      <c r="C121" s="38"/>
      <c r="D121" s="29"/>
      <c r="E121" s="29"/>
    </row>
    <row r="122" spans="1:5" ht="16.5">
      <c r="A122" s="39"/>
      <c r="B122" s="59"/>
      <c r="C122" s="38"/>
      <c r="D122" s="29"/>
      <c r="E122" s="29"/>
    </row>
    <row r="123" spans="1:5" ht="16.5">
      <c r="A123" s="39"/>
      <c r="B123" s="58"/>
      <c r="C123" s="38"/>
      <c r="D123" s="29"/>
      <c r="E123" s="29"/>
    </row>
    <row r="124" spans="1:5" ht="16.5">
      <c r="A124" s="39"/>
      <c r="B124" s="58"/>
      <c r="C124" s="38"/>
      <c r="D124" s="29"/>
      <c r="E124" s="29"/>
    </row>
    <row r="125" spans="1:5" ht="15.75">
      <c r="A125" s="39"/>
      <c r="B125" s="59"/>
      <c r="C125" s="29"/>
      <c r="D125" s="29"/>
      <c r="E125" s="29"/>
    </row>
    <row r="126" spans="1:5" ht="16.5">
      <c r="A126" s="39"/>
      <c r="B126" s="9"/>
      <c r="C126" s="38"/>
      <c r="D126" s="29"/>
      <c r="E126" s="29"/>
    </row>
    <row r="127" spans="1:5" ht="16.5">
      <c r="A127" s="39"/>
      <c r="B127" s="11"/>
      <c r="C127" s="38"/>
      <c r="D127" s="29"/>
      <c r="E127" s="29"/>
    </row>
    <row r="128" spans="1:5" ht="16.5">
      <c r="A128" s="39"/>
      <c r="B128" s="38"/>
      <c r="C128" s="38"/>
      <c r="D128" s="29"/>
      <c r="E128" s="29"/>
    </row>
    <row r="129" spans="1:5" ht="16.5">
      <c r="A129" s="39"/>
      <c r="B129" s="38"/>
      <c r="C129" s="38"/>
      <c r="D129" s="29"/>
      <c r="E129" s="29"/>
    </row>
    <row r="130" spans="1:5" ht="16.5">
      <c r="A130" s="39"/>
      <c r="B130" s="38"/>
      <c r="C130" s="38"/>
      <c r="D130" s="29"/>
      <c r="E130" s="29"/>
    </row>
    <row r="131" spans="1:5" ht="16.5">
      <c r="A131" s="39"/>
      <c r="B131" s="38"/>
      <c r="C131" s="38"/>
      <c r="D131" s="29"/>
      <c r="E131" s="29"/>
    </row>
    <row r="132" spans="1:5" ht="16.5">
      <c r="A132" s="39"/>
      <c r="B132" s="38"/>
      <c r="C132" s="38"/>
      <c r="D132" s="29"/>
      <c r="E132" s="29"/>
    </row>
    <row r="133" spans="1:5" ht="16.5">
      <c r="A133" s="39"/>
      <c r="B133" s="38"/>
      <c r="C133" s="38"/>
      <c r="D133" s="29"/>
      <c r="E133" s="29"/>
    </row>
    <row r="134" spans="1:5" ht="16.5">
      <c r="A134" s="39"/>
      <c r="B134" s="38"/>
      <c r="C134" s="38"/>
      <c r="D134" s="29"/>
      <c r="E134" s="29"/>
    </row>
    <row r="135" spans="1:5" ht="15.75" customHeight="1">
      <c r="A135" s="39"/>
      <c r="B135" s="38"/>
      <c r="C135" s="29"/>
      <c r="D135" s="29"/>
      <c r="E135" s="29"/>
    </row>
    <row r="136" spans="1:5" ht="16.5">
      <c r="A136" s="39"/>
      <c r="B136" s="38"/>
      <c r="C136" s="29"/>
      <c r="D136" s="29"/>
      <c r="E136" s="29"/>
    </row>
    <row r="137" spans="1:5" ht="16.5">
      <c r="A137" s="39"/>
      <c r="B137" s="38"/>
      <c r="C137" s="29"/>
      <c r="D137" s="29"/>
      <c r="E137" s="29"/>
    </row>
    <row r="138" spans="1:5" ht="16.5">
      <c r="A138" s="39"/>
      <c r="B138" s="38"/>
      <c r="C138" s="29"/>
      <c r="D138" s="29"/>
      <c r="E138" s="29"/>
    </row>
    <row r="139" spans="1:5" ht="16.5">
      <c r="A139" s="39"/>
      <c r="B139" s="38"/>
      <c r="C139" s="29"/>
      <c r="D139" s="29"/>
      <c r="E139" s="29"/>
    </row>
    <row r="140" spans="1:5" ht="16.5">
      <c r="A140" s="39"/>
      <c r="B140" s="38"/>
      <c r="C140" s="29"/>
      <c r="D140" s="29"/>
      <c r="E140" s="29"/>
    </row>
    <row r="141" spans="1:5" ht="16.5">
      <c r="A141" s="39"/>
      <c r="B141" s="38"/>
      <c r="C141" s="29"/>
      <c r="D141" s="29"/>
      <c r="E141" s="29"/>
    </row>
    <row r="142" spans="1:5" ht="16.5">
      <c r="A142" s="39"/>
      <c r="B142" s="38"/>
      <c r="C142" s="29"/>
      <c r="D142" s="29"/>
      <c r="E142" s="29"/>
    </row>
    <row r="143" spans="1:5" ht="16.5">
      <c r="A143" s="39"/>
      <c r="B143" s="38"/>
      <c r="C143" s="29"/>
      <c r="D143" s="29"/>
      <c r="E143" s="29"/>
    </row>
    <row r="144" spans="1:5" ht="16.5">
      <c r="A144" s="39"/>
      <c r="B144" s="38"/>
      <c r="C144" s="29"/>
      <c r="D144" s="29"/>
      <c r="E144" s="29"/>
    </row>
    <row r="145" spans="1:5" ht="16.5">
      <c r="A145" s="39"/>
      <c r="B145" s="38"/>
      <c r="C145" s="29"/>
      <c r="D145" s="29"/>
      <c r="E145" s="29"/>
    </row>
    <row r="146" spans="1:5" ht="16.5">
      <c r="B146" s="38"/>
    </row>
    <row r="147" spans="1:5" ht="16.5">
      <c r="A147" s="39"/>
      <c r="B147" s="38"/>
      <c r="C147" s="29"/>
      <c r="D147" s="29"/>
      <c r="E147" s="29"/>
    </row>
    <row r="148" spans="1:5" ht="16.5">
      <c r="A148" s="39"/>
      <c r="B148" s="38"/>
      <c r="C148" s="29"/>
      <c r="D148" s="29"/>
      <c r="E148" s="29"/>
    </row>
    <row r="149" spans="1:5" ht="16.5">
      <c r="A149" s="39"/>
      <c r="B149" s="38"/>
      <c r="C149" s="29"/>
      <c r="D149" s="29"/>
      <c r="E149" s="29"/>
    </row>
    <row r="150" spans="1:5" ht="16.5">
      <c r="A150" s="39"/>
      <c r="B150" s="38"/>
      <c r="C150" s="29"/>
      <c r="D150" s="29"/>
      <c r="E150" s="29"/>
    </row>
    <row r="151" spans="1:5" ht="16.5">
      <c r="A151" s="39"/>
      <c r="B151" s="38"/>
      <c r="C151" s="29"/>
      <c r="D151" s="29"/>
      <c r="E151" s="29"/>
    </row>
    <row r="152" spans="1:5" ht="16.5">
      <c r="A152" s="39"/>
      <c r="B152" s="38"/>
      <c r="C152" s="29"/>
      <c r="D152" s="29"/>
      <c r="E152" s="29"/>
    </row>
    <row r="153" spans="1:5" ht="16.5">
      <c r="A153" s="39"/>
      <c r="B153" s="38"/>
      <c r="C153" s="29"/>
      <c r="D153" s="29"/>
      <c r="E153" s="29"/>
    </row>
    <row r="154" spans="1:5" ht="16.5">
      <c r="A154" s="39"/>
      <c r="B154" s="38"/>
      <c r="C154" s="29"/>
      <c r="D154" s="29"/>
      <c r="E154" s="29"/>
    </row>
    <row r="155" spans="1:5" ht="16.5">
      <c r="A155" s="39"/>
      <c r="B155" s="38"/>
      <c r="C155" s="29"/>
      <c r="D155" s="29"/>
      <c r="E155" s="29"/>
    </row>
    <row r="156" spans="1:5" ht="16.5">
      <c r="A156" s="39"/>
      <c r="B156" s="38"/>
      <c r="C156" s="29"/>
      <c r="D156" s="29"/>
      <c r="E156" s="29"/>
    </row>
    <row r="157" spans="1:5" ht="16.5">
      <c r="A157" s="39"/>
      <c r="B157" s="38"/>
      <c r="C157" s="29"/>
      <c r="D157" s="29"/>
      <c r="E157" s="29"/>
    </row>
    <row r="158" spans="1:5" ht="16.5">
      <c r="A158" s="39"/>
      <c r="B158" s="38"/>
      <c r="C158" s="29"/>
      <c r="D158" s="29"/>
      <c r="E158" s="29"/>
    </row>
    <row r="159" spans="1:5" ht="16.5">
      <c r="A159" s="39"/>
      <c r="B159" s="38"/>
      <c r="C159" s="29"/>
      <c r="D159" s="29"/>
      <c r="E159" s="29"/>
    </row>
    <row r="160" spans="1:5" ht="16.5">
      <c r="A160" s="39"/>
      <c r="B160" s="38"/>
      <c r="C160" s="29"/>
      <c r="D160" s="29"/>
      <c r="E160" s="29"/>
    </row>
    <row r="161" spans="1:5" ht="16.5">
      <c r="A161" s="39"/>
      <c r="B161" s="38"/>
      <c r="C161" s="29"/>
      <c r="D161" s="29"/>
      <c r="E161" s="29"/>
    </row>
    <row r="162" spans="1:5" ht="16.5">
      <c r="A162" s="39"/>
      <c r="B162" s="38"/>
      <c r="C162" s="29"/>
      <c r="D162" s="29"/>
      <c r="E162" s="29"/>
    </row>
    <row r="163" spans="1:5" ht="16.5">
      <c r="A163" s="39"/>
      <c r="B163" s="38"/>
      <c r="C163" s="29"/>
      <c r="D163" s="29"/>
      <c r="E163" s="29"/>
    </row>
    <row r="164" spans="1:5" ht="16.5">
      <c r="A164" s="39"/>
      <c r="B164" s="38"/>
      <c r="C164" s="29"/>
      <c r="D164" s="29"/>
      <c r="E164" s="29"/>
    </row>
    <row r="165" spans="1:5" ht="16.5">
      <c r="A165" s="39"/>
      <c r="B165" s="38"/>
      <c r="C165" s="29"/>
      <c r="D165" s="29"/>
      <c r="E165" s="29"/>
    </row>
    <row r="166" spans="1:5" ht="16.5">
      <c r="A166" s="39"/>
      <c r="B166" s="38"/>
      <c r="C166" s="29"/>
      <c r="D166" s="29"/>
      <c r="E166" s="29"/>
    </row>
    <row r="167" spans="1:5" ht="16.5">
      <c r="A167" s="39"/>
      <c r="B167" s="38"/>
      <c r="C167" s="29"/>
      <c r="D167" s="29"/>
      <c r="E167" s="29"/>
    </row>
    <row r="168" spans="1:5" ht="16.5">
      <c r="A168" s="39"/>
      <c r="B168" s="38"/>
      <c r="C168" s="29"/>
      <c r="D168" s="29"/>
      <c r="E168" s="29"/>
    </row>
    <row r="169" spans="1:5" ht="16.5">
      <c r="A169" s="39"/>
      <c r="B169" s="38"/>
      <c r="C169" s="29"/>
      <c r="D169" s="29"/>
      <c r="E169" s="29"/>
    </row>
    <row r="170" spans="1:5" ht="16.5">
      <c r="A170" s="39"/>
      <c r="B170" s="38"/>
      <c r="C170" s="29"/>
      <c r="D170" s="29"/>
      <c r="E170" s="29"/>
    </row>
    <row r="171" spans="1:5" ht="16.5">
      <c r="A171" s="39"/>
      <c r="B171" s="38"/>
      <c r="C171" s="29"/>
      <c r="D171" s="29"/>
      <c r="E171" s="29"/>
    </row>
    <row r="172" spans="1:5" ht="16.5">
      <c r="A172" s="39"/>
      <c r="B172" s="38"/>
      <c r="C172" s="29"/>
      <c r="D172" s="29"/>
      <c r="E172" s="29"/>
    </row>
    <row r="173" spans="1:5" ht="16.5">
      <c r="A173" s="39"/>
      <c r="B173" s="38"/>
      <c r="C173" s="29"/>
      <c r="D173" s="29"/>
      <c r="E173" s="29"/>
    </row>
    <row r="174" spans="1:5" ht="16.5">
      <c r="A174" s="39"/>
      <c r="B174" s="38"/>
      <c r="C174" s="29"/>
      <c r="D174" s="29"/>
      <c r="E174" s="29"/>
    </row>
    <row r="175" spans="1:5" ht="16.5">
      <c r="A175" s="39"/>
      <c r="B175" s="38"/>
      <c r="C175" s="29"/>
      <c r="D175" s="29"/>
      <c r="E175" s="29"/>
    </row>
    <row r="176" spans="1:5" ht="16.5">
      <c r="A176" s="39"/>
      <c r="B176" s="38"/>
      <c r="C176" s="29"/>
      <c r="D176" s="29"/>
      <c r="E176" s="29"/>
    </row>
    <row r="177" spans="1:5" ht="16.5">
      <c r="A177" s="39"/>
      <c r="B177" s="38"/>
      <c r="C177" s="29"/>
      <c r="D177" s="29"/>
      <c r="E177" s="29"/>
    </row>
    <row r="178" spans="1:5" ht="16.5">
      <c r="A178" s="39"/>
      <c r="B178" s="38"/>
      <c r="C178" s="29"/>
      <c r="D178" s="29"/>
      <c r="E178" s="29"/>
    </row>
    <row r="179" spans="1:5" ht="16.5">
      <c r="A179" s="39"/>
      <c r="B179" s="38"/>
      <c r="C179" s="29"/>
      <c r="D179" s="29"/>
      <c r="E179" s="29"/>
    </row>
    <row r="180" spans="1:5" ht="16.5">
      <c r="A180" s="39"/>
      <c r="B180" s="38"/>
      <c r="C180" s="29"/>
      <c r="D180" s="29"/>
      <c r="E180" s="29"/>
    </row>
    <row r="181" spans="1:5" ht="16.5">
      <c r="A181" s="39"/>
      <c r="B181" s="38"/>
      <c r="C181" s="29"/>
      <c r="D181" s="29"/>
      <c r="E181" s="29"/>
    </row>
    <row r="182" spans="1:5" ht="16.5">
      <c r="A182" s="39"/>
      <c r="B182" s="38"/>
      <c r="C182" s="38"/>
      <c r="D182" s="29"/>
      <c r="E182" s="29"/>
    </row>
    <row r="183" spans="1:5" ht="16.5">
      <c r="A183" s="39"/>
      <c r="B183" s="38"/>
      <c r="C183" s="29"/>
      <c r="D183" s="29"/>
      <c r="E183" s="29"/>
    </row>
    <row r="184" spans="1:5" ht="16.5">
      <c r="A184" s="39"/>
      <c r="B184" s="38"/>
      <c r="C184" s="38"/>
      <c r="D184" s="29"/>
      <c r="E184" s="29"/>
    </row>
    <row r="185" spans="1:5" ht="16.5">
      <c r="A185" s="39"/>
      <c r="B185" s="38"/>
      <c r="C185" s="29"/>
      <c r="D185" s="29"/>
      <c r="E185" s="29"/>
    </row>
    <row r="186" spans="1:5" ht="16.5">
      <c r="A186" s="39"/>
      <c r="B186" s="38"/>
      <c r="C186" s="29"/>
      <c r="D186" s="29"/>
      <c r="E186" s="29"/>
    </row>
    <row r="187" spans="1:5" ht="16.5">
      <c r="A187" s="39"/>
      <c r="B187" s="38"/>
      <c r="C187" s="29"/>
      <c r="D187" s="29"/>
      <c r="E187" s="29"/>
    </row>
    <row r="188" spans="1:5" ht="16.5">
      <c r="A188" s="39"/>
      <c r="B188" s="38"/>
      <c r="C188" s="29"/>
      <c r="D188" s="29"/>
      <c r="E188" s="29"/>
    </row>
    <row r="189" spans="1:5" ht="16.5">
      <c r="A189" s="39"/>
      <c r="B189" s="38"/>
      <c r="C189" s="29"/>
      <c r="D189" s="29"/>
      <c r="E189" s="29"/>
    </row>
    <row r="190" spans="1:5" ht="16.5">
      <c r="A190" s="39"/>
      <c r="B190" s="38"/>
      <c r="C190" s="38"/>
      <c r="D190" s="29"/>
      <c r="E190" s="29"/>
    </row>
    <row r="191" spans="1:5" ht="16.5">
      <c r="A191" s="39"/>
      <c r="B191" s="38"/>
      <c r="C191" s="38"/>
      <c r="D191" s="29"/>
      <c r="E191" s="29"/>
    </row>
    <row r="192" spans="1:5" ht="16.5">
      <c r="A192" s="39"/>
      <c r="B192" s="38"/>
      <c r="C192" s="38"/>
      <c r="D192" s="29"/>
      <c r="E192" s="29"/>
    </row>
    <row r="193" spans="1:5" ht="16.5">
      <c r="A193" s="39"/>
      <c r="B193" s="38"/>
      <c r="C193" s="38"/>
      <c r="D193" s="29"/>
      <c r="E193" s="29"/>
    </row>
    <row r="194" spans="1:5" ht="16.5">
      <c r="A194" s="39"/>
      <c r="B194" s="38"/>
      <c r="C194" s="38"/>
      <c r="D194" s="29"/>
      <c r="E194" s="29"/>
    </row>
    <row r="195" spans="1:5" ht="16.5">
      <c r="A195" s="39"/>
      <c r="B195" s="38"/>
      <c r="C195" s="38"/>
      <c r="D195" s="29"/>
      <c r="E195" s="29"/>
    </row>
    <row r="196" spans="1:5" ht="16.5">
      <c r="A196" s="39"/>
      <c r="B196" s="38"/>
      <c r="C196" s="29"/>
      <c r="D196" s="29"/>
      <c r="E196" s="29"/>
    </row>
    <row r="197" spans="1:5" ht="16.5">
      <c r="A197" s="39"/>
      <c r="B197" s="38"/>
      <c r="C197" s="29"/>
      <c r="D197" s="29"/>
      <c r="E197" s="29"/>
    </row>
    <row r="198" spans="1:5" ht="16.5">
      <c r="A198" s="39"/>
      <c r="B198" s="38"/>
      <c r="C198" s="29"/>
      <c r="D198" s="29"/>
      <c r="E198" s="29"/>
    </row>
    <row r="199" spans="1:5" ht="16.5">
      <c r="A199" s="39"/>
      <c r="B199" s="38"/>
      <c r="C199" s="29"/>
      <c r="D199" s="29"/>
      <c r="E199" s="29"/>
    </row>
    <row r="200" spans="1:5" ht="16.5">
      <c r="A200" s="39"/>
      <c r="B200" s="38"/>
      <c r="C200" s="29"/>
      <c r="D200" s="29"/>
      <c r="E200" s="29"/>
    </row>
    <row r="201" spans="1:5" ht="16.5">
      <c r="A201" s="39"/>
      <c r="B201" s="38"/>
      <c r="C201" s="29"/>
      <c r="D201" s="29"/>
      <c r="E201" s="29"/>
    </row>
    <row r="202" spans="1:5" ht="16.5">
      <c r="A202" s="39"/>
      <c r="B202" s="38"/>
      <c r="C202" s="29"/>
      <c r="D202" s="29"/>
      <c r="E202" s="29"/>
    </row>
    <row r="203" spans="1:5" ht="16.5">
      <c r="A203" s="39"/>
      <c r="B203" s="38"/>
      <c r="C203" s="29"/>
      <c r="D203" s="29"/>
      <c r="E203" s="29"/>
    </row>
    <row r="204" spans="1:5" ht="16.5">
      <c r="A204" s="39"/>
      <c r="B204" s="38"/>
      <c r="C204" s="29"/>
      <c r="D204" s="29"/>
      <c r="E204" s="29"/>
    </row>
    <row r="205" spans="1:5" ht="16.5">
      <c r="A205" s="39"/>
      <c r="B205" s="38"/>
      <c r="C205" s="29"/>
      <c r="D205" s="29"/>
      <c r="E205" s="29"/>
    </row>
    <row r="206" spans="1:5" ht="16.5">
      <c r="A206" s="39"/>
      <c r="B206" s="38"/>
      <c r="C206" s="29"/>
      <c r="D206" s="29"/>
      <c r="E206" s="29"/>
    </row>
    <row r="207" spans="1:5" ht="16.5">
      <c r="A207" s="39"/>
      <c r="B207" s="38"/>
      <c r="C207" s="29"/>
      <c r="D207" s="29"/>
      <c r="E207" s="29"/>
    </row>
    <row r="208" spans="1:5" ht="16.5">
      <c r="A208" s="39"/>
      <c r="B208" s="38"/>
      <c r="C208" s="29"/>
      <c r="D208" s="29"/>
      <c r="E208" s="29"/>
    </row>
    <row r="209" spans="1:5" ht="16.5">
      <c r="A209" s="39"/>
      <c r="B209" s="38"/>
      <c r="C209" s="29"/>
      <c r="D209" s="29"/>
      <c r="E209" s="29"/>
    </row>
    <row r="210" spans="1:5" ht="16.5">
      <c r="A210" s="39"/>
      <c r="B210" s="38"/>
      <c r="C210" s="29"/>
      <c r="D210" s="29"/>
      <c r="E210" s="29"/>
    </row>
    <row r="211" spans="1:5" ht="16.5">
      <c r="A211" s="39"/>
      <c r="B211" s="38"/>
      <c r="C211" s="29"/>
      <c r="D211" s="29"/>
      <c r="E211" s="29"/>
    </row>
    <row r="212" spans="1:5" ht="16.5">
      <c r="A212" s="39"/>
      <c r="B212" s="38"/>
      <c r="C212" s="29"/>
      <c r="D212" s="29"/>
      <c r="E212" s="29"/>
    </row>
    <row r="213" spans="1:5" ht="16.5">
      <c r="A213" s="39"/>
      <c r="B213" s="38"/>
      <c r="C213" s="29"/>
      <c r="D213" s="29"/>
      <c r="E213" s="29"/>
    </row>
    <row r="214" spans="1:5" ht="16.5">
      <c r="A214" s="39"/>
      <c r="B214" s="38"/>
      <c r="C214" s="29"/>
      <c r="D214" s="29"/>
      <c r="E214" s="29"/>
    </row>
    <row r="215" spans="1:5">
      <c r="A215" s="39"/>
      <c r="B215" s="78"/>
      <c r="C215" s="29"/>
      <c r="D215" s="29"/>
      <c r="E215" s="29"/>
    </row>
    <row r="216" spans="1:5" ht="16.5">
      <c r="A216" s="39"/>
      <c r="B216" s="9"/>
      <c r="C216" s="29"/>
      <c r="D216" s="29"/>
      <c r="E216" s="29"/>
    </row>
    <row r="217" spans="1:5">
      <c r="A217" s="39"/>
      <c r="B217" s="11"/>
      <c r="C217" s="29"/>
      <c r="D217" s="29"/>
      <c r="E217" s="29"/>
    </row>
    <row r="218" spans="1:5">
      <c r="A218" s="39"/>
      <c r="B218" s="11"/>
      <c r="C218" s="29"/>
      <c r="D218" s="29"/>
      <c r="E218" s="29"/>
    </row>
    <row r="219" spans="1:5" ht="16.5">
      <c r="A219" s="39"/>
      <c r="B219" s="9"/>
      <c r="C219" s="29"/>
      <c r="D219" s="29"/>
      <c r="E219" s="29"/>
    </row>
    <row r="220" spans="1:5">
      <c r="A220" s="39"/>
      <c r="B220" s="45"/>
      <c r="C220" s="29"/>
      <c r="D220" s="29"/>
      <c r="E220" s="29"/>
    </row>
    <row r="221" spans="1:5">
      <c r="A221" s="39"/>
      <c r="B221" s="45"/>
      <c r="C221" s="29"/>
      <c r="D221" s="29"/>
      <c r="E221" s="29"/>
    </row>
    <row r="222" spans="1:5">
      <c r="A222" s="39"/>
      <c r="B222" s="45"/>
      <c r="C222" s="29"/>
      <c r="D222" s="29"/>
      <c r="E222" s="29"/>
    </row>
    <row r="223" spans="1:5">
      <c r="A223" s="39"/>
      <c r="B223" s="78"/>
      <c r="C223" s="29"/>
      <c r="D223" s="29"/>
      <c r="E223" s="29"/>
    </row>
    <row r="224" spans="1:5">
      <c r="A224" s="39"/>
      <c r="B224" s="78"/>
      <c r="C224" s="29"/>
      <c r="D224" s="29"/>
      <c r="E224" s="29"/>
    </row>
    <row r="225" spans="1:5">
      <c r="A225" s="39"/>
      <c r="B225" s="78"/>
      <c r="C225" s="29"/>
      <c r="D225" s="29"/>
      <c r="E225" s="29"/>
    </row>
    <row r="226" spans="1:5">
      <c r="A226" s="39"/>
      <c r="B226" s="78"/>
      <c r="C226" s="29"/>
      <c r="D226" s="29"/>
      <c r="E226" s="29"/>
    </row>
    <row r="227" spans="1:5">
      <c r="A227" s="39"/>
      <c r="B227" s="78"/>
      <c r="C227" s="29"/>
      <c r="D227" s="29"/>
      <c r="E227" s="29"/>
    </row>
    <row r="228" spans="1:5">
      <c r="A228" s="39"/>
      <c r="B228" s="78"/>
      <c r="C228" s="29"/>
      <c r="D228" s="29"/>
      <c r="E228" s="29"/>
    </row>
    <row r="229" spans="1:5">
      <c r="A229" s="39"/>
      <c r="B229" s="78"/>
      <c r="C229" s="29"/>
      <c r="D229" s="29"/>
      <c r="E229" s="29"/>
    </row>
    <row r="230" spans="1:5">
      <c r="A230" s="39"/>
      <c r="B230" s="78"/>
      <c r="C230" s="29"/>
      <c r="D230" s="29"/>
      <c r="E230" s="29"/>
    </row>
    <row r="231" spans="1:5">
      <c r="A231" s="39"/>
      <c r="B231" s="78"/>
      <c r="C231" s="29"/>
      <c r="D231" s="29"/>
      <c r="E231" s="29"/>
    </row>
    <row r="232" spans="1:5">
      <c r="A232" s="39"/>
      <c r="B232" s="78"/>
      <c r="C232" s="29"/>
      <c r="D232" s="29"/>
      <c r="E232" s="29"/>
    </row>
    <row r="233" spans="1:5">
      <c r="A233" s="39"/>
      <c r="B233" s="78"/>
      <c r="C233" s="29"/>
      <c r="D233" s="29"/>
      <c r="E233" s="29"/>
    </row>
    <row r="234" spans="1:5" ht="16.5">
      <c r="A234" s="39"/>
      <c r="B234" s="45"/>
      <c r="C234" s="9"/>
      <c r="D234" s="29"/>
      <c r="E234" s="29"/>
    </row>
    <row r="235" spans="1:5" ht="16.5">
      <c r="A235" s="39"/>
      <c r="B235" s="45"/>
      <c r="C235" s="9"/>
      <c r="D235" s="29"/>
      <c r="E235" s="29"/>
    </row>
    <row r="236" spans="1:5" ht="16.5">
      <c r="A236" s="39"/>
      <c r="B236" s="45"/>
      <c r="C236" s="9"/>
      <c r="D236" s="29"/>
      <c r="E236" s="29"/>
    </row>
    <row r="237" spans="1:5" ht="16.5">
      <c r="A237" s="39"/>
      <c r="B237" s="38"/>
      <c r="C237" s="9"/>
      <c r="D237" s="9"/>
      <c r="E237" s="79"/>
    </row>
    <row r="238" spans="1:5">
      <c r="A238" s="44"/>
      <c r="B238" s="45"/>
      <c r="C238" s="29"/>
      <c r="D238" s="29"/>
      <c r="E238" s="29"/>
    </row>
    <row r="239" spans="1:5">
      <c r="A239" s="44"/>
      <c r="B239" s="45"/>
      <c r="C239" s="29"/>
      <c r="D239" s="29"/>
      <c r="E239" s="29"/>
    </row>
    <row r="240" spans="1:5">
      <c r="A240" s="44"/>
      <c r="B240" s="45"/>
      <c r="C240" s="29"/>
      <c r="D240" s="29"/>
      <c r="E240" s="29"/>
    </row>
    <row r="241" spans="1:5">
      <c r="A241" s="44"/>
      <c r="B241" s="45"/>
      <c r="C241" s="29"/>
      <c r="D241" s="29"/>
      <c r="E241" s="29"/>
    </row>
    <row r="242" spans="1:5">
      <c r="A242" s="44"/>
      <c r="B242" s="45"/>
      <c r="C242" s="29"/>
      <c r="D242" s="29"/>
      <c r="E242" s="29"/>
    </row>
    <row r="243" spans="1:5" ht="15.95" customHeight="1">
      <c r="A243" s="44"/>
      <c r="B243" s="29"/>
      <c r="C243" s="29"/>
      <c r="D243" s="29"/>
      <c r="E243" s="67"/>
    </row>
    <row r="244" spans="1:5" ht="16.5">
      <c r="A244" s="44"/>
      <c r="B244" s="9"/>
      <c r="C244" s="29"/>
      <c r="D244" s="29"/>
      <c r="E244" s="67"/>
    </row>
    <row r="245" spans="1:5" ht="16.5">
      <c r="A245" s="44"/>
      <c r="B245" s="9"/>
      <c r="C245" s="9"/>
      <c r="D245" s="29"/>
      <c r="E245" s="29"/>
    </row>
    <row r="246" spans="1:5" ht="16.5">
      <c r="A246" s="44"/>
      <c r="B246" s="9"/>
      <c r="C246" s="29"/>
      <c r="D246" s="29"/>
      <c r="E246" s="67"/>
    </row>
    <row r="247" spans="1:5" ht="16.5">
      <c r="A247" s="44"/>
      <c r="B247" s="9"/>
      <c r="C247" s="9"/>
      <c r="D247" s="29"/>
      <c r="E247" s="29"/>
    </row>
    <row r="248" spans="1:5" ht="16.5">
      <c r="A248" s="44"/>
      <c r="B248" s="9"/>
      <c r="C248" s="29"/>
      <c r="D248" s="29"/>
      <c r="E248" s="67"/>
    </row>
    <row r="249" spans="1:5" ht="16.5">
      <c r="A249" s="44"/>
      <c r="B249" s="9"/>
      <c r="C249" s="9"/>
      <c r="D249" s="29"/>
      <c r="E249" s="29"/>
    </row>
    <row r="250" spans="1:5" ht="16.5">
      <c r="A250" s="44"/>
      <c r="B250" s="9"/>
      <c r="C250" s="29"/>
      <c r="D250" s="29"/>
      <c r="E250" s="67"/>
    </row>
    <row r="251" spans="1:5" ht="16.5">
      <c r="A251" s="44"/>
      <c r="B251" s="38"/>
      <c r="C251" s="9"/>
      <c r="D251" s="29"/>
      <c r="E251" s="29"/>
    </row>
    <row r="252" spans="1:5" ht="16.5">
      <c r="A252" s="44"/>
      <c r="B252" s="9"/>
      <c r="C252" s="29"/>
      <c r="D252" s="41"/>
      <c r="E252" s="29"/>
    </row>
    <row r="253" spans="1:5" ht="18.75">
      <c r="A253" s="44"/>
      <c r="B253" s="21"/>
      <c r="C253" s="29"/>
      <c r="D253" s="41"/>
      <c r="E253" s="29"/>
    </row>
    <row r="254" spans="1:5" ht="18.75">
      <c r="A254" s="44"/>
      <c r="B254" s="21"/>
      <c r="C254" s="29"/>
      <c r="D254" s="41"/>
      <c r="E254" s="29"/>
    </row>
    <row r="255" spans="1:5" ht="16.5">
      <c r="A255" s="44"/>
      <c r="B255" s="9"/>
      <c r="C255" s="29"/>
      <c r="D255" s="41"/>
      <c r="E255" s="29"/>
    </row>
    <row r="256" spans="1:5" ht="18.75">
      <c r="A256" s="44"/>
      <c r="B256" s="21"/>
      <c r="C256" s="29"/>
      <c r="D256" s="41"/>
      <c r="E256" s="29"/>
    </row>
    <row r="257" spans="1:7" ht="18.75">
      <c r="A257" s="44"/>
      <c r="B257" s="21"/>
      <c r="C257" s="29"/>
      <c r="D257" s="41"/>
      <c r="E257" s="29"/>
    </row>
    <row r="258" spans="1:7" ht="18.75">
      <c r="A258" s="44"/>
      <c r="B258" s="21"/>
      <c r="C258" s="29"/>
      <c r="D258" s="41"/>
      <c r="E258" s="29"/>
    </row>
    <row r="259" spans="1:7" ht="16.5">
      <c r="A259" s="44"/>
      <c r="B259" s="38"/>
      <c r="C259" s="29"/>
      <c r="D259" s="41"/>
      <c r="E259" s="29"/>
    </row>
    <row r="260" spans="1:7" ht="18.75">
      <c r="A260" s="44"/>
      <c r="B260" s="21"/>
      <c r="C260" s="29"/>
      <c r="D260" s="41"/>
      <c r="E260" s="29"/>
    </row>
    <row r="261" spans="1:7" ht="18.75">
      <c r="A261" s="44"/>
      <c r="B261" s="21"/>
      <c r="C261" s="29"/>
      <c r="D261" s="29"/>
      <c r="E261" s="29"/>
    </row>
    <row r="262" spans="1:7" ht="16.5">
      <c r="A262" s="44"/>
      <c r="B262" s="38"/>
      <c r="C262" s="29"/>
      <c r="D262" s="29"/>
      <c r="E262" s="29"/>
    </row>
    <row r="263" spans="1:7" ht="16.5">
      <c r="A263" s="44"/>
      <c r="B263" s="9"/>
      <c r="C263" s="29"/>
      <c r="D263" s="29"/>
      <c r="E263" s="29"/>
    </row>
    <row r="264" spans="1:7" ht="16.5">
      <c r="A264" s="44"/>
      <c r="B264" s="9"/>
      <c r="C264" s="29"/>
      <c r="D264" s="29"/>
      <c r="E264" s="29"/>
      <c r="G264" t="s">
        <v>6</v>
      </c>
    </row>
    <row r="265" spans="1:7" ht="16.5">
      <c r="A265" s="44"/>
      <c r="B265" s="9"/>
      <c r="C265" s="29"/>
      <c r="D265" s="29"/>
      <c r="E265" s="29"/>
    </row>
    <row r="266" spans="1:7" ht="16.5">
      <c r="A266" s="44"/>
      <c r="B266" s="9"/>
      <c r="C266" s="29"/>
      <c r="D266" s="29"/>
      <c r="E266" s="29"/>
    </row>
    <row r="267" spans="1:7" ht="16.5">
      <c r="A267" s="44"/>
      <c r="B267" s="9"/>
      <c r="C267" s="29"/>
      <c r="D267" s="29"/>
      <c r="E267" s="29"/>
    </row>
    <row r="268" spans="1:7">
      <c r="A268" s="39">
        <v>45572</v>
      </c>
      <c r="B268" s="11" t="s">
        <v>2</v>
      </c>
      <c r="C268" s="29"/>
      <c r="D268" s="29"/>
      <c r="E268" s="29">
        <v>20</v>
      </c>
    </row>
    <row r="269" spans="1:7">
      <c r="A269" s="39">
        <v>45575</v>
      </c>
      <c r="B269" s="11" t="s">
        <v>2</v>
      </c>
      <c r="C269" s="29"/>
      <c r="D269" s="29"/>
      <c r="E269" s="29">
        <v>60</v>
      </c>
    </row>
  </sheetData>
  <autoFilter ref="A1:F269"/>
  <conditionalFormatting sqref="B12">
    <cfRule type="duplicateValues" dxfId="87" priority="11"/>
  </conditionalFormatting>
  <conditionalFormatting sqref="B41">
    <cfRule type="duplicateValues" dxfId="86" priority="13"/>
  </conditionalFormatting>
  <conditionalFormatting sqref="B64">
    <cfRule type="duplicateValues" dxfId="85" priority="9"/>
  </conditionalFormatting>
  <conditionalFormatting sqref="B70">
    <cfRule type="duplicateValues" dxfId="84" priority="8"/>
  </conditionalFormatting>
  <conditionalFormatting sqref="B91">
    <cfRule type="duplicateValues" dxfId="83" priority="5"/>
  </conditionalFormatting>
  <conditionalFormatting sqref="B105">
    <cfRule type="duplicateValues" dxfId="82" priority="4"/>
  </conditionalFormatting>
  <conditionalFormatting sqref="B109">
    <cfRule type="duplicateValues" dxfId="81" priority="3"/>
  </conditionalFormatting>
  <conditionalFormatting sqref="B119">
    <cfRule type="duplicateValues" dxfId="80" priority="2"/>
  </conditionalFormatting>
  <conditionalFormatting sqref="B126">
    <cfRule type="duplicateValues" dxfId="79" priority="1"/>
  </conditionalFormatting>
  <conditionalFormatting sqref="B186">
    <cfRule type="duplicateValues" dxfId="78" priority="50"/>
  </conditionalFormatting>
  <conditionalFormatting sqref="B189">
    <cfRule type="duplicateValues" dxfId="77" priority="49"/>
  </conditionalFormatting>
  <conditionalFormatting sqref="B193">
    <cfRule type="duplicateValues" dxfId="76" priority="48"/>
  </conditionalFormatting>
  <conditionalFormatting sqref="B211">
    <cfRule type="duplicateValues" dxfId="75" priority="47"/>
  </conditionalFormatting>
  <conditionalFormatting sqref="B236">
    <cfRule type="duplicateValues" dxfId="74" priority="42"/>
  </conditionalFormatting>
  <conditionalFormatting sqref="B244">
    <cfRule type="duplicateValues" dxfId="73" priority="41"/>
  </conditionalFormatting>
  <conditionalFormatting sqref="B245">
    <cfRule type="duplicateValues" dxfId="72" priority="40"/>
  </conditionalFormatting>
  <conditionalFormatting sqref="C245">
    <cfRule type="duplicateValues" dxfId="71" priority="38"/>
  </conditionalFormatting>
  <conditionalFormatting sqref="B246">
    <cfRule type="duplicateValues" dxfId="70" priority="34"/>
  </conditionalFormatting>
  <conditionalFormatting sqref="B247">
    <cfRule type="duplicateValues" dxfId="69" priority="31"/>
  </conditionalFormatting>
  <conditionalFormatting sqref="C247">
    <cfRule type="duplicateValues" dxfId="68" priority="28"/>
  </conditionalFormatting>
  <conditionalFormatting sqref="B248">
    <cfRule type="duplicateValues" dxfId="67" priority="33"/>
  </conditionalFormatting>
  <conditionalFormatting sqref="B249">
    <cfRule type="duplicateValues" dxfId="66" priority="30"/>
  </conditionalFormatting>
  <conditionalFormatting sqref="C249">
    <cfRule type="duplicateValues" dxfId="65" priority="27"/>
  </conditionalFormatting>
  <conditionalFormatting sqref="B250">
    <cfRule type="duplicateValues" dxfId="64" priority="25"/>
  </conditionalFormatting>
  <conditionalFormatting sqref="B251">
    <cfRule type="duplicateValues" dxfId="63" priority="24"/>
  </conditionalFormatting>
  <conditionalFormatting sqref="C251">
    <cfRule type="duplicateValues" dxfId="62" priority="26"/>
  </conditionalFormatting>
  <conditionalFormatting sqref="B234:B235">
    <cfRule type="duplicateValues" dxfId="61" priority="43"/>
  </conditionalFormatting>
  <conditionalFormatting sqref="B263:B267">
    <cfRule type="duplicateValues" dxfId="60" priority="23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C9" sqref="C9"/>
    </sheetView>
  </sheetViews>
  <sheetFormatPr baseColWidth="10" defaultColWidth="11" defaultRowHeight="15"/>
  <cols>
    <col min="1" max="1" width="11.42578125"/>
    <col min="2" max="2" width="31.42578125" customWidth="1"/>
    <col min="3" max="3" width="14.42578125" customWidth="1"/>
    <col min="6" max="6" width="12.85546875" customWidth="1"/>
  </cols>
  <sheetData>
    <row r="1" spans="1:8" ht="16.5">
      <c r="A1" s="39" t="s">
        <v>3</v>
      </c>
      <c r="B1" s="38" t="s">
        <v>4</v>
      </c>
      <c r="C1" s="8" t="s">
        <v>12</v>
      </c>
      <c r="D1" s="8" t="s">
        <v>13</v>
      </c>
      <c r="E1" s="8" t="s">
        <v>14</v>
      </c>
    </row>
    <row r="2" spans="1:8">
      <c r="A2" s="39"/>
      <c r="B2" s="11"/>
      <c r="C2" s="41"/>
      <c r="D2" s="29"/>
      <c r="E2" s="29"/>
      <c r="F2" s="41"/>
    </row>
    <row r="3" spans="1:8">
      <c r="A3" s="39"/>
      <c r="B3" s="11"/>
      <c r="C3" s="41"/>
      <c r="D3" s="29"/>
      <c r="E3" s="29"/>
      <c r="F3" s="41"/>
    </row>
    <row r="4" spans="1:8">
      <c r="A4" s="39"/>
      <c r="B4" s="11"/>
      <c r="C4" s="41"/>
      <c r="D4" s="29"/>
      <c r="E4" s="29"/>
      <c r="F4" s="41"/>
      <c r="H4" s="42"/>
    </row>
    <row r="5" spans="1:8">
      <c r="A5" s="39"/>
      <c r="B5" s="11"/>
      <c r="C5" s="41"/>
      <c r="D5" s="29"/>
      <c r="E5" s="29"/>
      <c r="F5" s="41"/>
      <c r="H5" s="43"/>
    </row>
    <row r="6" spans="1:8">
      <c r="A6" s="39"/>
      <c r="B6" s="11"/>
      <c r="C6" s="41"/>
      <c r="D6" s="29"/>
      <c r="E6" s="29"/>
      <c r="F6" s="41"/>
      <c r="H6" s="43"/>
    </row>
    <row r="7" spans="1:8">
      <c r="A7" s="39"/>
      <c r="B7" s="11"/>
      <c r="C7" s="41"/>
      <c r="D7" s="29"/>
      <c r="E7" s="29"/>
      <c r="F7" s="41"/>
      <c r="H7" s="43"/>
    </row>
    <row r="8" spans="1:8">
      <c r="A8" s="44"/>
      <c r="B8" s="45"/>
      <c r="C8" s="29"/>
      <c r="D8" s="29"/>
      <c r="E8" s="29"/>
      <c r="F8" s="41"/>
      <c r="H8" s="43"/>
    </row>
    <row r="9" spans="1:8">
      <c r="A9" s="44"/>
      <c r="B9" s="45"/>
      <c r="C9" s="29"/>
      <c r="D9" s="29"/>
      <c r="E9" s="29"/>
      <c r="F9" s="41"/>
      <c r="H9" s="43"/>
    </row>
    <row r="10" spans="1:8">
      <c r="A10" s="44"/>
      <c r="B10" s="11"/>
      <c r="C10" s="29"/>
      <c r="D10" s="29"/>
      <c r="E10" s="29"/>
      <c r="F10" s="41"/>
      <c r="H10" s="43"/>
    </row>
    <row r="11" spans="1:8" ht="16.5">
      <c r="A11" s="44"/>
      <c r="B11" s="38"/>
      <c r="C11" s="29"/>
      <c r="D11" s="29"/>
      <c r="E11" s="29"/>
      <c r="F11" s="29"/>
      <c r="H11" s="43"/>
    </row>
    <row r="12" spans="1:8">
      <c r="A12" s="44"/>
      <c r="B12" s="11"/>
      <c r="C12" s="29"/>
      <c r="D12" s="29"/>
      <c r="E12" s="29"/>
      <c r="F12" s="29"/>
      <c r="H12" s="43"/>
    </row>
    <row r="13" spans="1:8">
      <c r="A13" s="39"/>
      <c r="B13" s="45"/>
      <c r="C13" s="29"/>
      <c r="D13" s="29"/>
      <c r="E13" s="29"/>
      <c r="F13" s="29"/>
      <c r="H13" s="43"/>
    </row>
    <row r="14" spans="1:8">
      <c r="A14" s="39"/>
      <c r="B14" s="11"/>
      <c r="C14" s="29"/>
      <c r="D14" s="29"/>
      <c r="E14" s="29"/>
      <c r="F14" s="29"/>
      <c r="H14" s="43"/>
    </row>
    <row r="15" spans="1:8">
      <c r="A15" s="39"/>
      <c r="B15" s="11"/>
      <c r="C15" s="29"/>
      <c r="D15" s="29"/>
      <c r="E15" s="29"/>
      <c r="F15" s="29"/>
      <c r="H15" s="43"/>
    </row>
    <row r="16" spans="1:8">
      <c r="A16" s="39"/>
      <c r="B16" s="11"/>
      <c r="C16" s="29"/>
      <c r="D16" s="29"/>
      <c r="E16" s="29"/>
      <c r="F16" s="29"/>
      <c r="H16" s="43"/>
    </row>
    <row r="17" spans="1:8">
      <c r="A17" s="39"/>
      <c r="B17" s="11"/>
      <c r="C17" s="29"/>
      <c r="D17" s="29"/>
      <c r="E17" s="29"/>
      <c r="F17" s="29"/>
      <c r="H17" s="43"/>
    </row>
    <row r="18" spans="1:8">
      <c r="A18" s="39"/>
      <c r="B18" s="11"/>
      <c r="C18" s="29"/>
      <c r="D18" s="29"/>
      <c r="E18" s="29"/>
      <c r="F18" s="29"/>
      <c r="H18" s="43"/>
    </row>
    <row r="19" spans="1:8">
      <c r="A19" s="39"/>
      <c r="B19" s="46"/>
      <c r="C19" s="47"/>
      <c r="D19" s="47"/>
      <c r="E19" s="47"/>
      <c r="F19" s="29"/>
      <c r="H19" s="43"/>
    </row>
    <row r="20" spans="1:8">
      <c r="A20" s="39"/>
      <c r="B20" s="29"/>
      <c r="C20" s="29"/>
      <c r="D20" s="29"/>
      <c r="E20" s="29"/>
      <c r="F20" s="29"/>
      <c r="H20" s="43"/>
    </row>
    <row r="21" spans="1:8">
      <c r="A21" s="39"/>
      <c r="B21" s="48"/>
      <c r="C21" s="49"/>
      <c r="D21" s="49"/>
      <c r="E21" s="49"/>
      <c r="F21" s="29"/>
      <c r="H21" s="43"/>
    </row>
    <row r="22" spans="1:8">
      <c r="A22" s="39"/>
      <c r="B22" s="11"/>
      <c r="C22" s="29"/>
      <c r="D22" s="29"/>
      <c r="E22" s="29"/>
      <c r="F22" s="29"/>
      <c r="H22" s="43"/>
    </row>
    <row r="23" spans="1:8">
      <c r="A23" s="39"/>
      <c r="B23" s="11"/>
      <c r="C23" s="29"/>
      <c r="D23" s="29"/>
      <c r="E23" s="29"/>
      <c r="F23" s="29"/>
      <c r="H23" s="43"/>
    </row>
    <row r="24" spans="1:8">
      <c r="A24" s="39"/>
      <c r="B24" s="11"/>
      <c r="C24" s="29"/>
      <c r="D24" s="29"/>
      <c r="E24" s="29"/>
      <c r="F24" s="29"/>
      <c r="H24" s="43"/>
    </row>
    <row r="25" spans="1:8">
      <c r="A25" s="39"/>
      <c r="B25" s="20"/>
      <c r="C25" s="29"/>
      <c r="D25" s="29"/>
      <c r="E25" s="50"/>
      <c r="F25" s="29"/>
      <c r="H25" s="43"/>
    </row>
    <row r="26" spans="1:8">
      <c r="A26" s="39"/>
      <c r="B26" s="11"/>
      <c r="C26" s="29"/>
      <c r="D26" s="29"/>
      <c r="E26" s="29"/>
      <c r="F26" s="29"/>
      <c r="H26" s="43"/>
    </row>
    <row r="27" spans="1:8">
      <c r="A27" s="39"/>
      <c r="B27" s="11"/>
      <c r="C27" s="29"/>
      <c r="D27" s="51"/>
      <c r="E27" s="29"/>
      <c r="F27" s="51"/>
      <c r="H27" s="43"/>
    </row>
    <row r="28" spans="1:8">
      <c r="A28" s="39"/>
      <c r="B28" s="45"/>
      <c r="C28" s="29"/>
      <c r="D28" s="29"/>
      <c r="E28" s="29"/>
      <c r="F28" s="29"/>
      <c r="H28" s="43"/>
    </row>
    <row r="29" spans="1:8">
      <c r="A29" s="39"/>
      <c r="B29" s="11"/>
      <c r="C29" s="29"/>
      <c r="D29" s="29"/>
      <c r="E29" s="29"/>
      <c r="F29" s="29"/>
      <c r="H29" s="43"/>
    </row>
    <row r="30" spans="1:8">
      <c r="A30" s="39"/>
      <c r="B30" s="11"/>
      <c r="C30" s="29"/>
      <c r="D30" s="29"/>
      <c r="E30" s="52"/>
      <c r="F30" s="29"/>
      <c r="H30" s="43"/>
    </row>
    <row r="31" spans="1:8">
      <c r="A31" s="39"/>
      <c r="B31" s="11"/>
      <c r="C31" s="29"/>
      <c r="D31" s="29"/>
      <c r="E31" s="29"/>
      <c r="F31" s="29"/>
      <c r="H31" s="43"/>
    </row>
    <row r="32" spans="1:8">
      <c r="A32" s="39"/>
      <c r="B32" s="11"/>
      <c r="C32" s="29"/>
      <c r="D32" s="29"/>
      <c r="E32" s="52"/>
      <c r="F32" s="29"/>
      <c r="H32" s="43"/>
    </row>
    <row r="33" spans="1:8">
      <c r="A33" s="39"/>
      <c r="B33" s="11"/>
      <c r="C33" s="29"/>
      <c r="D33" s="29"/>
      <c r="E33" s="29"/>
      <c r="F33" s="29"/>
      <c r="H33" s="43"/>
    </row>
    <row r="34" spans="1:8">
      <c r="A34" s="39"/>
      <c r="B34" s="45"/>
      <c r="C34" s="29"/>
      <c r="D34" s="29"/>
      <c r="E34" s="29"/>
      <c r="F34" s="29"/>
      <c r="H34" s="43"/>
    </row>
    <row r="35" spans="1:8">
      <c r="A35" s="39"/>
      <c r="B35" s="11"/>
      <c r="C35" s="29"/>
      <c r="D35" s="29"/>
      <c r="E35" s="29"/>
      <c r="F35" s="29"/>
      <c r="H35" s="43"/>
    </row>
    <row r="36" spans="1:8">
      <c r="A36" s="39"/>
      <c r="B36" s="11"/>
      <c r="C36" s="29"/>
      <c r="D36" s="29"/>
      <c r="E36" s="29"/>
      <c r="F36" s="29"/>
    </row>
    <row r="37" spans="1:8">
      <c r="A37" s="39"/>
      <c r="B37" s="11"/>
      <c r="C37" s="29"/>
      <c r="D37" s="29"/>
      <c r="E37" s="29"/>
      <c r="F37" s="29"/>
    </row>
    <row r="38" spans="1:8">
      <c r="A38" s="39"/>
      <c r="B38" s="11"/>
      <c r="C38" s="29"/>
      <c r="D38" s="29"/>
      <c r="E38" s="29"/>
      <c r="F38" s="29"/>
    </row>
    <row r="39" spans="1:8">
      <c r="A39" s="39"/>
      <c r="B39" s="11"/>
      <c r="C39" s="29"/>
      <c r="D39" s="29"/>
      <c r="E39" s="29"/>
      <c r="F39" s="29"/>
    </row>
    <row r="40" spans="1:8">
      <c r="A40" s="39"/>
      <c r="B40" s="45"/>
      <c r="C40" s="29"/>
      <c r="D40" s="29"/>
      <c r="E40" s="29"/>
      <c r="F40" s="29"/>
    </row>
    <row r="41" spans="1:8">
      <c r="A41" s="39"/>
      <c r="B41" s="11"/>
      <c r="C41" s="29"/>
      <c r="D41" s="29"/>
      <c r="E41" s="29"/>
      <c r="F41" s="29"/>
    </row>
    <row r="42" spans="1:8">
      <c r="A42" s="39"/>
      <c r="B42" s="11"/>
      <c r="C42" s="29"/>
      <c r="D42" s="29"/>
      <c r="E42" s="29"/>
      <c r="F42" s="29"/>
    </row>
    <row r="43" spans="1:8" ht="16.5">
      <c r="A43" s="53"/>
      <c r="B43" s="45"/>
      <c r="C43" s="38"/>
      <c r="D43" s="29"/>
      <c r="E43" s="29"/>
      <c r="F43" s="29"/>
    </row>
    <row r="44" spans="1:8" ht="16.5">
      <c r="A44" s="53"/>
      <c r="B44" s="11"/>
      <c r="C44" s="38"/>
      <c r="D44" s="29"/>
      <c r="E44" s="29"/>
      <c r="F44" s="29"/>
    </row>
    <row r="45" spans="1:8" ht="16.5">
      <c r="A45" s="53"/>
      <c r="B45" s="45"/>
      <c r="C45" s="38"/>
      <c r="D45" s="29"/>
      <c r="E45" s="29"/>
      <c r="F45" s="29"/>
    </row>
    <row r="46" spans="1:8" ht="16.5">
      <c r="A46" s="53"/>
      <c r="B46" s="11"/>
      <c r="C46" s="38"/>
      <c r="D46" s="29"/>
      <c r="E46" s="29"/>
      <c r="F46" s="29"/>
    </row>
    <row r="47" spans="1:8" ht="16.5">
      <c r="A47" s="53"/>
      <c r="B47" s="11"/>
      <c r="C47" s="38"/>
      <c r="D47" s="29"/>
      <c r="E47" s="29"/>
      <c r="F47" s="29"/>
    </row>
    <row r="48" spans="1:8" ht="16.5">
      <c r="A48" s="53"/>
      <c r="B48" s="11"/>
      <c r="C48" s="38"/>
      <c r="D48" s="29"/>
      <c r="E48" s="29"/>
      <c r="F48" s="29"/>
    </row>
    <row r="49" spans="1:6" ht="16.5">
      <c r="A49" s="53"/>
      <c r="B49" s="11"/>
      <c r="C49" s="38"/>
      <c r="D49" s="29"/>
      <c r="E49" s="29"/>
      <c r="F49" s="29"/>
    </row>
    <row r="50" spans="1:6" ht="16.5">
      <c r="A50" s="53"/>
      <c r="B50" s="11"/>
      <c r="C50" s="38"/>
      <c r="D50" s="29"/>
      <c r="E50" s="29"/>
      <c r="F50" s="29"/>
    </row>
    <row r="51" spans="1:6" ht="16.5">
      <c r="A51" s="53"/>
      <c r="B51" s="11"/>
      <c r="C51" s="38"/>
      <c r="D51" s="29"/>
      <c r="E51" s="29"/>
      <c r="F51" s="29"/>
    </row>
    <row r="52" spans="1:6" ht="16.5">
      <c r="A52" s="53"/>
      <c r="B52" s="45"/>
      <c r="C52" s="38"/>
      <c r="D52" s="38"/>
      <c r="E52" s="38"/>
      <c r="F52" s="38"/>
    </row>
    <row r="53" spans="1:6" ht="16.5">
      <c r="A53" s="53"/>
      <c r="B53" s="11"/>
      <c r="C53" s="38"/>
      <c r="D53" s="38"/>
      <c r="E53" s="38"/>
      <c r="F53" s="38"/>
    </row>
    <row r="54" spans="1:6" ht="16.5">
      <c r="A54" s="53"/>
      <c r="B54" s="11"/>
      <c r="C54" s="38"/>
      <c r="D54" s="38"/>
      <c r="E54" s="38"/>
      <c r="F54" s="38"/>
    </row>
    <row r="55" spans="1:6" ht="16.5">
      <c r="A55" s="39"/>
      <c r="B55" s="11"/>
      <c r="C55" s="38"/>
      <c r="D55" s="38"/>
      <c r="E55" s="38"/>
      <c r="F55" s="38"/>
    </row>
    <row r="56" spans="1:6" ht="16.5">
      <c r="A56" s="39"/>
      <c r="B56" s="11"/>
      <c r="C56" s="38"/>
      <c r="D56" s="38"/>
      <c r="E56" s="38"/>
      <c r="F56" s="38"/>
    </row>
    <row r="57" spans="1:6" ht="16.5">
      <c r="A57" s="39"/>
      <c r="B57" s="11"/>
      <c r="C57" s="38"/>
      <c r="D57" s="38"/>
      <c r="E57" s="38"/>
      <c r="F57" s="38"/>
    </row>
    <row r="58" spans="1:6" ht="16.5">
      <c r="A58" s="39"/>
      <c r="B58" s="45"/>
      <c r="C58" s="38"/>
      <c r="D58" s="38"/>
      <c r="E58" s="38"/>
      <c r="F58" s="38"/>
    </row>
    <row r="59" spans="1:6" ht="16.5">
      <c r="A59" s="39"/>
      <c r="B59" s="11"/>
      <c r="C59" s="38"/>
      <c r="D59" s="38"/>
      <c r="E59" s="38"/>
      <c r="F59" s="38"/>
    </row>
    <row r="60" spans="1:6" ht="16.5">
      <c r="A60" s="39"/>
      <c r="B60" s="45"/>
      <c r="C60" s="38"/>
      <c r="D60" s="38"/>
      <c r="E60" s="38"/>
      <c r="F60" s="38"/>
    </row>
    <row r="61" spans="1:6" ht="16.5">
      <c r="A61" s="39"/>
      <c r="B61" s="11"/>
      <c r="C61" s="38"/>
      <c r="D61" s="38"/>
      <c r="E61" s="38"/>
      <c r="F61" s="38"/>
    </row>
    <row r="62" spans="1:6" ht="16.5">
      <c r="A62" s="39"/>
      <c r="B62" s="11"/>
      <c r="C62" s="38"/>
      <c r="D62" s="38"/>
      <c r="E62" s="38"/>
      <c r="F62" s="38"/>
    </row>
    <row r="63" spans="1:6" ht="16.5">
      <c r="A63" s="39"/>
      <c r="B63" s="9"/>
      <c r="C63" s="38"/>
      <c r="D63" s="38"/>
      <c r="E63" s="38"/>
      <c r="F63" s="38"/>
    </row>
    <row r="64" spans="1:6" ht="16.5">
      <c r="A64" s="39"/>
      <c r="B64" s="9"/>
      <c r="C64" s="38"/>
      <c r="D64" s="38"/>
      <c r="E64" s="38"/>
      <c r="F64" s="38"/>
    </row>
    <row r="65" spans="1:11" ht="16.5">
      <c r="A65" s="39"/>
      <c r="B65" s="9"/>
      <c r="C65" s="38"/>
      <c r="D65" s="38"/>
      <c r="E65" s="38"/>
      <c r="F65" s="38"/>
    </row>
    <row r="66" spans="1:11" ht="16.5">
      <c r="A66" s="39"/>
      <c r="B66" s="11"/>
      <c r="C66" s="38"/>
      <c r="D66" s="38"/>
      <c r="E66" s="38"/>
      <c r="F66" s="38"/>
    </row>
    <row r="67" spans="1:11" ht="16.5">
      <c r="A67" s="39"/>
      <c r="B67" s="11"/>
      <c r="C67" s="38"/>
      <c r="D67" s="38"/>
      <c r="E67" s="38"/>
      <c r="F67" s="38"/>
    </row>
    <row r="68" spans="1:11" ht="16.5">
      <c r="A68" s="39"/>
      <c r="B68" s="11"/>
      <c r="C68" s="38"/>
      <c r="D68" s="38"/>
      <c r="E68" s="38"/>
      <c r="F68" s="38"/>
    </row>
    <row r="69" spans="1:11" ht="16.5">
      <c r="A69" s="39"/>
      <c r="B69" s="45"/>
      <c r="C69" s="38"/>
      <c r="D69" s="38"/>
      <c r="E69" s="38"/>
      <c r="F69" s="38"/>
    </row>
    <row r="70" spans="1:11" ht="16.5">
      <c r="A70" s="39"/>
      <c r="B70" s="11"/>
      <c r="C70" s="38"/>
      <c r="D70" s="38"/>
      <c r="E70" s="38"/>
      <c r="F70" s="38"/>
    </row>
    <row r="71" spans="1:11" ht="16.5">
      <c r="A71" s="39"/>
      <c r="B71" s="11"/>
      <c r="C71" s="38"/>
      <c r="D71" s="38"/>
      <c r="E71" s="38"/>
      <c r="F71" s="38"/>
    </row>
    <row r="72" spans="1:11" ht="16.5">
      <c r="A72" s="39"/>
      <c r="B72" s="11"/>
      <c r="C72" s="38"/>
      <c r="D72" s="38"/>
      <c r="E72" s="38"/>
      <c r="F72" s="29"/>
    </row>
    <row r="73" spans="1:11" ht="16.5">
      <c r="A73" s="39"/>
      <c r="B73" s="45"/>
      <c r="C73" s="38"/>
      <c r="D73" s="38"/>
      <c r="E73" s="38"/>
      <c r="F73" s="38"/>
    </row>
    <row r="74" spans="1:11" ht="16.5">
      <c r="A74" s="39"/>
      <c r="B74" s="11"/>
      <c r="C74" s="38"/>
      <c r="D74" s="38"/>
      <c r="E74" s="38"/>
      <c r="F74" s="38"/>
    </row>
    <row r="75" spans="1:11" ht="16.5">
      <c r="A75" s="39"/>
      <c r="B75" s="11"/>
      <c r="C75" s="38"/>
      <c r="D75" s="38"/>
      <c r="E75" s="38"/>
      <c r="F75" s="38"/>
      <c r="K75" s="56"/>
    </row>
    <row r="76" spans="1:11" ht="16.5">
      <c r="A76" s="39"/>
      <c r="B76" s="45"/>
      <c r="C76" s="38"/>
      <c r="D76" s="38"/>
      <c r="E76" s="38"/>
      <c r="F76" s="38"/>
      <c r="K76" s="57"/>
    </row>
    <row r="77" spans="1:11" ht="16.5">
      <c r="A77" s="39"/>
      <c r="B77" s="11"/>
      <c r="C77" s="38"/>
      <c r="D77" s="38"/>
      <c r="E77" s="38"/>
      <c r="F77" s="38"/>
      <c r="K77" s="56"/>
    </row>
    <row r="78" spans="1:11" ht="16.5">
      <c r="A78" s="39"/>
      <c r="B78" s="45"/>
      <c r="C78" s="38"/>
      <c r="D78" s="38"/>
      <c r="E78" s="38"/>
      <c r="F78" s="38"/>
      <c r="K78" s="57"/>
    </row>
    <row r="79" spans="1:11" ht="16.5">
      <c r="A79" s="39"/>
      <c r="B79" s="11"/>
      <c r="C79" s="38"/>
      <c r="D79" s="38"/>
      <c r="E79" s="38"/>
      <c r="F79" s="38"/>
      <c r="K79" s="56"/>
    </row>
    <row r="80" spans="1:11" ht="16.5">
      <c r="A80" s="39"/>
      <c r="B80" s="54"/>
      <c r="C80" s="38"/>
      <c r="D80" s="38"/>
      <c r="E80" s="38"/>
      <c r="F80" s="38"/>
      <c r="K80" s="57"/>
    </row>
    <row r="81" spans="1:11" ht="16.5">
      <c r="A81" s="39"/>
      <c r="B81" s="11"/>
      <c r="C81" s="38"/>
      <c r="D81" s="38"/>
      <c r="E81" s="38"/>
      <c r="F81" s="38"/>
      <c r="K81" s="56"/>
    </row>
    <row r="82" spans="1:11" ht="16.5">
      <c r="A82" s="39"/>
      <c r="B82" s="20"/>
      <c r="C82" s="55"/>
      <c r="D82" s="55"/>
      <c r="E82" s="55"/>
      <c r="F82" s="38"/>
      <c r="K82" s="57"/>
    </row>
    <row r="83" spans="1:11" ht="16.5">
      <c r="A83" s="39"/>
      <c r="B83" s="11"/>
      <c r="C83" s="38"/>
      <c r="D83" s="38"/>
      <c r="E83" s="38"/>
      <c r="F83" s="38"/>
      <c r="K83" s="56"/>
    </row>
    <row r="84" spans="1:11" ht="16.5">
      <c r="A84" s="39"/>
      <c r="B84" s="45"/>
      <c r="C84" s="38"/>
      <c r="D84" s="38"/>
      <c r="E84" s="38"/>
      <c r="F84" s="38"/>
      <c r="K84" s="57"/>
    </row>
    <row r="85" spans="1:11" ht="16.5">
      <c r="A85" s="39"/>
      <c r="B85" s="54"/>
      <c r="C85" s="40"/>
      <c r="D85" s="29"/>
      <c r="E85" s="29"/>
      <c r="F85" s="29"/>
      <c r="K85" s="56"/>
    </row>
    <row r="86" spans="1:11" ht="16.5">
      <c r="A86" s="39"/>
      <c r="B86" s="11"/>
      <c r="C86" s="40"/>
      <c r="D86" s="29"/>
      <c r="E86" s="29"/>
      <c r="F86" s="29"/>
      <c r="K86" s="57"/>
    </row>
    <row r="87" spans="1:11" ht="16.5">
      <c r="A87" s="39"/>
      <c r="B87" s="11"/>
      <c r="C87" s="40"/>
      <c r="D87" s="29"/>
      <c r="E87" s="29"/>
      <c r="F87" s="29"/>
      <c r="K87" s="56"/>
    </row>
    <row r="88" spans="1:11" ht="16.5">
      <c r="A88" s="39"/>
      <c r="B88" s="11"/>
      <c r="C88" s="40"/>
      <c r="D88" s="29"/>
      <c r="E88" s="29"/>
      <c r="F88" s="29"/>
      <c r="K88" s="57"/>
    </row>
    <row r="89" spans="1:11" ht="16.5">
      <c r="A89" s="39"/>
      <c r="B89" s="11"/>
      <c r="C89" s="40"/>
      <c r="D89" s="29"/>
      <c r="E89" s="29"/>
      <c r="F89" s="29"/>
      <c r="K89" s="56"/>
    </row>
    <row r="90" spans="1:11" ht="16.5">
      <c r="A90" s="39"/>
      <c r="B90" s="11"/>
      <c r="C90" s="40"/>
      <c r="D90" s="29"/>
      <c r="E90" s="29"/>
      <c r="F90" s="29"/>
      <c r="K90" s="57"/>
    </row>
    <row r="91" spans="1:11" ht="16.5">
      <c r="A91" s="39"/>
      <c r="B91" s="20"/>
      <c r="C91" s="38"/>
      <c r="D91" s="29"/>
      <c r="E91" s="29"/>
      <c r="F91" s="29"/>
      <c r="K91" s="56"/>
    </row>
    <row r="92" spans="1:11" ht="16.5">
      <c r="A92" s="39"/>
      <c r="B92" s="38"/>
      <c r="C92" s="38"/>
      <c r="D92" s="29"/>
      <c r="E92" s="29"/>
      <c r="F92" s="29"/>
      <c r="K92" s="57"/>
    </row>
    <row r="93" spans="1:11" ht="16.5">
      <c r="A93" s="39"/>
      <c r="B93" s="11"/>
      <c r="C93" s="40"/>
      <c r="D93" s="29"/>
      <c r="E93" s="29"/>
      <c r="F93" s="29"/>
      <c r="K93" s="56"/>
    </row>
    <row r="94" spans="1:11" ht="16.5">
      <c r="A94" s="39"/>
      <c r="B94" s="20"/>
      <c r="C94" s="40"/>
      <c r="D94" s="29"/>
      <c r="E94" s="29"/>
      <c r="F94" s="29"/>
      <c r="K94" s="57"/>
    </row>
    <row r="95" spans="1:11" ht="16.5">
      <c r="A95" s="39"/>
      <c r="B95" s="11"/>
      <c r="C95" s="40"/>
      <c r="D95" s="29"/>
      <c r="E95" s="29"/>
      <c r="F95" s="29"/>
      <c r="K95" s="56"/>
    </row>
    <row r="96" spans="1:11" ht="16.5">
      <c r="A96" s="39"/>
      <c r="B96" s="45"/>
      <c r="C96" s="40"/>
      <c r="D96" s="29"/>
      <c r="E96" s="29"/>
      <c r="F96" s="29"/>
      <c r="K96" s="57"/>
    </row>
    <row r="97" spans="1:11" ht="16.5">
      <c r="A97" s="39"/>
      <c r="B97" s="54"/>
      <c r="C97" s="40"/>
      <c r="D97" s="29"/>
      <c r="E97" s="29"/>
      <c r="F97" s="29"/>
      <c r="K97" s="56"/>
    </row>
    <row r="98" spans="1:11">
      <c r="A98" s="39"/>
      <c r="B98" s="11"/>
      <c r="C98" s="29"/>
      <c r="D98" s="29"/>
      <c r="E98" s="29"/>
      <c r="F98" s="29"/>
      <c r="K98" s="57"/>
    </row>
    <row r="99" spans="1:11">
      <c r="A99" s="39"/>
      <c r="B99" s="11"/>
      <c r="C99" s="29"/>
      <c r="D99" s="29"/>
      <c r="E99" s="29"/>
      <c r="F99" s="29"/>
      <c r="K99" s="56"/>
    </row>
    <row r="100" spans="1:11">
      <c r="A100" s="44"/>
      <c r="B100" s="45"/>
      <c r="C100" s="29"/>
      <c r="D100" s="29"/>
      <c r="E100" s="29"/>
      <c r="F100" s="29"/>
      <c r="K100" s="57"/>
    </row>
    <row r="101" spans="1:11">
      <c r="A101" s="44"/>
      <c r="B101" s="54"/>
      <c r="C101" s="29"/>
      <c r="D101" s="29"/>
      <c r="E101" s="29"/>
      <c r="F101" s="29"/>
      <c r="K101" s="56"/>
    </row>
    <row r="102" spans="1:11" ht="16.5">
      <c r="A102" s="44"/>
      <c r="B102" s="11"/>
      <c r="C102" s="40"/>
      <c r="D102" s="29"/>
      <c r="E102" s="29"/>
      <c r="F102" s="29"/>
      <c r="K102" s="57"/>
    </row>
    <row r="103" spans="1:11" ht="16.5">
      <c r="A103" s="44"/>
      <c r="B103" s="11"/>
      <c r="C103" s="40"/>
      <c r="D103" s="29"/>
      <c r="E103" s="29"/>
      <c r="F103" s="29"/>
      <c r="K103" s="56"/>
    </row>
    <row r="104" spans="1:11" ht="16.5">
      <c r="A104" s="44"/>
      <c r="B104" s="11"/>
      <c r="C104" s="40"/>
      <c r="D104" s="29"/>
      <c r="E104" s="29"/>
      <c r="F104" s="29"/>
      <c r="K104" s="57"/>
    </row>
    <row r="105" spans="1:11" ht="16.5">
      <c r="A105" s="44"/>
      <c r="B105" s="11"/>
      <c r="C105" s="40"/>
      <c r="D105" s="29"/>
      <c r="E105" s="29"/>
      <c r="F105" s="29"/>
      <c r="K105" s="56"/>
    </row>
    <row r="106" spans="1:11" ht="16.5">
      <c r="A106" s="44"/>
      <c r="B106" s="11"/>
      <c r="C106" s="40"/>
      <c r="D106" s="29"/>
      <c r="E106" s="29"/>
      <c r="F106" s="29"/>
    </row>
    <row r="107" spans="1:11" ht="16.5">
      <c r="A107" s="44"/>
      <c r="B107" s="11"/>
      <c r="C107" s="40"/>
      <c r="D107" s="29"/>
      <c r="E107" s="29"/>
      <c r="F107" s="29"/>
    </row>
    <row r="108" spans="1:11" ht="16.5">
      <c r="A108" s="44"/>
      <c r="B108" s="11"/>
      <c r="C108" s="40"/>
      <c r="D108" s="29"/>
      <c r="E108" s="29"/>
      <c r="F108" s="29"/>
    </row>
    <row r="109" spans="1:11">
      <c r="A109" s="39"/>
      <c r="C109" s="29"/>
      <c r="D109" s="51"/>
      <c r="E109" s="29"/>
      <c r="F109" s="29"/>
    </row>
    <row r="110" spans="1:11">
      <c r="A110" s="39"/>
      <c r="C110" s="29"/>
      <c r="D110" s="51"/>
      <c r="E110" s="29"/>
      <c r="F110" s="29"/>
    </row>
    <row r="111" spans="1:11">
      <c r="A111" s="39"/>
      <c r="C111" s="29"/>
      <c r="D111" s="51"/>
      <c r="E111" s="29"/>
      <c r="F111" s="29"/>
    </row>
    <row r="112" spans="1:11">
      <c r="A112" s="39"/>
      <c r="B112" s="29"/>
      <c r="C112" s="29"/>
      <c r="D112" s="51"/>
      <c r="E112" s="29"/>
      <c r="F112" s="29"/>
    </row>
    <row r="113" spans="1:6">
      <c r="A113" s="39"/>
      <c r="B113" s="11"/>
      <c r="C113" s="29"/>
      <c r="D113" s="29"/>
      <c r="E113" s="29"/>
      <c r="F113" s="29"/>
    </row>
    <row r="114" spans="1:6">
      <c r="A114" s="39"/>
      <c r="B114" s="11"/>
      <c r="C114" s="29"/>
      <c r="D114" s="29"/>
      <c r="E114" s="29"/>
      <c r="F114" s="29"/>
    </row>
    <row r="115" spans="1:6">
      <c r="A115" s="39"/>
      <c r="B115" s="20"/>
      <c r="C115" s="29"/>
      <c r="D115" s="29"/>
      <c r="E115" s="29"/>
      <c r="F115" s="29"/>
    </row>
    <row r="116" spans="1:6">
      <c r="A116" s="39"/>
      <c r="B116" s="45"/>
      <c r="C116" s="29"/>
      <c r="D116" s="29"/>
      <c r="E116" s="29"/>
      <c r="F116" s="29"/>
    </row>
    <row r="117" spans="1:6">
      <c r="A117" s="39"/>
      <c r="B117" s="11"/>
      <c r="C117" s="29"/>
      <c r="D117" s="29"/>
      <c r="E117" s="29"/>
      <c r="F117" s="29"/>
    </row>
    <row r="118" spans="1:6">
      <c r="A118" s="39"/>
      <c r="B118" s="11"/>
      <c r="C118" s="29"/>
      <c r="D118" s="29"/>
      <c r="E118" s="29"/>
      <c r="F118" s="29"/>
    </row>
    <row r="119" spans="1:6">
      <c r="A119" s="39"/>
      <c r="B119" s="11"/>
      <c r="C119" s="29"/>
      <c r="D119" s="29"/>
      <c r="E119" s="29"/>
      <c r="F119" s="29"/>
    </row>
    <row r="120" spans="1:6">
      <c r="A120" s="39"/>
      <c r="B120" s="20"/>
      <c r="C120" s="29"/>
      <c r="D120" s="29"/>
      <c r="E120" s="29"/>
      <c r="F120" s="29"/>
    </row>
    <row r="121" spans="1:6">
      <c r="A121" s="39"/>
      <c r="B121" s="29"/>
      <c r="C121" s="29"/>
      <c r="D121" s="41"/>
      <c r="E121" s="29"/>
      <c r="F121" s="29"/>
    </row>
    <row r="122" spans="1:6">
      <c r="A122" s="39"/>
      <c r="B122" s="45"/>
      <c r="C122" s="29"/>
      <c r="D122" s="29"/>
      <c r="E122" s="41"/>
      <c r="F122" s="29"/>
    </row>
    <row r="123" spans="1:6">
      <c r="A123" s="39"/>
      <c r="B123" s="29"/>
      <c r="C123" s="29"/>
      <c r="D123" s="29"/>
      <c r="E123" s="41"/>
      <c r="F123" s="29"/>
    </row>
    <row r="124" spans="1:6">
      <c r="A124" s="39"/>
      <c r="B124" s="29"/>
      <c r="C124" s="29"/>
      <c r="D124" s="29"/>
      <c r="E124" s="29"/>
      <c r="F124" s="29"/>
    </row>
    <row r="125" spans="1:6">
      <c r="A125" s="39"/>
      <c r="B125" s="11"/>
      <c r="C125" s="29"/>
      <c r="D125" s="29"/>
      <c r="E125" s="29"/>
      <c r="F125" s="29"/>
    </row>
    <row r="126" spans="1:6">
      <c r="A126" s="39"/>
      <c r="B126" s="11"/>
      <c r="C126" s="29"/>
      <c r="D126" s="29"/>
      <c r="E126" s="29"/>
      <c r="F126" s="29"/>
    </row>
    <row r="127" spans="1:6">
      <c r="A127" s="39"/>
      <c r="B127" s="11"/>
      <c r="C127" s="29"/>
      <c r="D127" s="29"/>
      <c r="E127" s="29"/>
      <c r="F127" s="29"/>
    </row>
    <row r="128" spans="1:6">
      <c r="A128" s="39"/>
      <c r="B128" s="11"/>
      <c r="C128" s="29"/>
      <c r="D128" s="29"/>
      <c r="E128" s="29"/>
      <c r="F128" s="29"/>
    </row>
    <row r="129" spans="1:6">
      <c r="A129" s="39"/>
      <c r="B129" s="11"/>
      <c r="C129" s="29"/>
      <c r="D129" s="29"/>
      <c r="E129" s="29"/>
      <c r="F129" s="29"/>
    </row>
    <row r="130" spans="1:6">
      <c r="A130" s="39"/>
      <c r="B130" s="11"/>
      <c r="C130" s="29"/>
      <c r="D130" s="29"/>
      <c r="E130" s="29"/>
      <c r="F130" s="29"/>
    </row>
    <row r="131" spans="1:6">
      <c r="A131" s="39"/>
      <c r="B131" s="20"/>
      <c r="C131" s="29"/>
      <c r="D131" s="29"/>
      <c r="E131" s="29"/>
      <c r="F131" s="29"/>
    </row>
    <row r="132" spans="1:6">
      <c r="A132" s="39"/>
      <c r="B132" s="45"/>
      <c r="C132" s="29"/>
      <c r="D132" s="29"/>
      <c r="E132" s="29"/>
      <c r="F132" s="29"/>
    </row>
    <row r="133" spans="1:6">
      <c r="A133" s="39"/>
      <c r="B133" s="45"/>
      <c r="C133" s="29"/>
      <c r="D133" s="29"/>
      <c r="E133" s="29"/>
      <c r="F133" s="29"/>
    </row>
    <row r="134" spans="1:6">
      <c r="A134" s="39"/>
      <c r="B134" s="11"/>
      <c r="C134" s="29"/>
      <c r="D134" s="29"/>
      <c r="E134" s="29"/>
      <c r="F134" s="29"/>
    </row>
    <row r="135" spans="1:6">
      <c r="A135" s="39"/>
      <c r="B135" s="11"/>
      <c r="C135" s="29"/>
      <c r="D135" s="29"/>
      <c r="E135" s="29"/>
      <c r="F135" s="29"/>
    </row>
    <row r="136" spans="1:6">
      <c r="A136" s="39"/>
      <c r="B136" s="20"/>
      <c r="C136" s="29"/>
      <c r="D136" s="29"/>
      <c r="E136" s="29"/>
      <c r="F136" s="29"/>
    </row>
    <row r="137" spans="1:6">
      <c r="A137" s="39"/>
      <c r="B137" s="45"/>
      <c r="C137" s="29"/>
      <c r="D137" s="29"/>
      <c r="E137" s="29"/>
      <c r="F137" s="29"/>
    </row>
    <row r="138" spans="1:6">
      <c r="A138" s="39"/>
      <c r="B138" s="29"/>
      <c r="C138" s="29"/>
      <c r="D138" s="29"/>
      <c r="E138" s="29"/>
      <c r="F138" s="29"/>
    </row>
    <row r="139" spans="1:6">
      <c r="A139" s="39"/>
      <c r="B139" s="29"/>
      <c r="C139" s="29"/>
      <c r="D139" s="29"/>
      <c r="E139" s="29"/>
      <c r="F139" s="29"/>
    </row>
    <row r="140" spans="1:6">
      <c r="A140" s="39"/>
      <c r="B140" s="45"/>
      <c r="C140" s="29"/>
      <c r="D140" s="29"/>
      <c r="E140" s="29"/>
      <c r="F140" s="29"/>
    </row>
    <row r="141" spans="1:6">
      <c r="A141" s="39"/>
      <c r="B141" s="11"/>
      <c r="C141" s="29"/>
      <c r="D141" s="29"/>
      <c r="E141" s="29"/>
      <c r="F141" s="29"/>
    </row>
    <row r="142" spans="1:6">
      <c r="A142" s="39"/>
      <c r="B142" s="11"/>
      <c r="C142" s="29"/>
      <c r="D142" s="29"/>
      <c r="E142" s="29"/>
      <c r="F142" s="29"/>
    </row>
    <row r="143" spans="1:6">
      <c r="A143" s="39"/>
      <c r="B143" s="11"/>
      <c r="C143" s="29"/>
      <c r="D143" s="29"/>
      <c r="E143" s="29"/>
      <c r="F143" s="29"/>
    </row>
    <row r="144" spans="1:6">
      <c r="A144" s="39"/>
      <c r="B144" s="11"/>
      <c r="C144" s="29"/>
      <c r="D144" s="29"/>
      <c r="E144" s="29"/>
      <c r="F144" s="29"/>
    </row>
    <row r="145" spans="1:6">
      <c r="A145" s="39"/>
      <c r="B145" s="20"/>
      <c r="C145" s="29"/>
      <c r="D145" s="29"/>
      <c r="E145" s="29"/>
      <c r="F145" s="29"/>
    </row>
    <row r="146" spans="1:6">
      <c r="A146" s="39"/>
      <c r="B146" s="45"/>
      <c r="C146" s="29"/>
      <c r="D146" s="29"/>
      <c r="E146" s="29"/>
      <c r="F146" s="29"/>
    </row>
    <row r="147" spans="1:6" ht="16.5">
      <c r="A147" s="39"/>
      <c r="B147" s="38"/>
      <c r="C147" s="29"/>
      <c r="D147" s="29"/>
      <c r="E147" s="29"/>
      <c r="F147" s="29"/>
    </row>
    <row r="148" spans="1:6">
      <c r="A148" s="39"/>
      <c r="B148" s="11"/>
      <c r="C148" s="29"/>
      <c r="D148" s="29"/>
      <c r="E148" s="29"/>
      <c r="F148" s="29"/>
    </row>
    <row r="149" spans="1:6">
      <c r="A149" s="39"/>
      <c r="B149" s="11"/>
      <c r="C149" s="29"/>
      <c r="D149" s="29"/>
      <c r="E149" s="29"/>
      <c r="F149" s="29"/>
    </row>
    <row r="150" spans="1:6">
      <c r="A150" s="39"/>
      <c r="B150" s="11"/>
      <c r="C150" s="29"/>
      <c r="D150" s="29"/>
      <c r="E150" s="29"/>
      <c r="F150" s="29"/>
    </row>
    <row r="151" spans="1:6">
      <c r="A151" s="39"/>
      <c r="B151" s="11"/>
      <c r="C151" s="29"/>
      <c r="D151" s="29"/>
      <c r="E151" s="29"/>
      <c r="F151" s="29"/>
    </row>
    <row r="152" spans="1:6">
      <c r="A152" s="39"/>
      <c r="B152" s="11"/>
      <c r="C152" s="29"/>
      <c r="D152" s="29"/>
      <c r="E152" s="29"/>
      <c r="F152" s="29"/>
    </row>
    <row r="153" spans="1:6">
      <c r="A153" s="39"/>
      <c r="B153" s="11"/>
      <c r="C153" s="29"/>
      <c r="D153" s="29"/>
      <c r="E153" s="29"/>
      <c r="F153" s="29"/>
    </row>
    <row r="154" spans="1:6">
      <c r="A154" s="39"/>
      <c r="B154" s="11"/>
      <c r="C154" s="29"/>
      <c r="D154" s="29"/>
      <c r="E154" s="29"/>
      <c r="F154" s="29"/>
    </row>
    <row r="155" spans="1:6">
      <c r="A155" s="39"/>
      <c r="B155" s="11"/>
      <c r="C155" s="29"/>
      <c r="D155" s="29"/>
      <c r="E155" s="29"/>
      <c r="F155" s="29"/>
    </row>
    <row r="156" spans="1:6">
      <c r="A156" s="39"/>
      <c r="B156" s="29"/>
      <c r="C156" s="29"/>
      <c r="D156" s="29"/>
      <c r="E156" s="29"/>
      <c r="F156" s="29"/>
    </row>
    <row r="157" spans="1:6">
      <c r="A157" s="39"/>
      <c r="B157" s="11"/>
      <c r="C157" s="29"/>
      <c r="D157" s="29"/>
      <c r="E157" s="29"/>
      <c r="F157" s="29"/>
    </row>
    <row r="158" spans="1:6">
      <c r="A158" s="39"/>
      <c r="B158" s="11"/>
      <c r="C158" s="29"/>
      <c r="D158" s="29"/>
      <c r="E158" s="29"/>
      <c r="F158" s="29"/>
    </row>
    <row r="159" spans="1:6">
      <c r="A159" s="39"/>
      <c r="B159" s="29"/>
      <c r="C159" s="29"/>
      <c r="D159" s="29"/>
      <c r="E159" s="29"/>
      <c r="F159" s="29"/>
    </row>
    <row r="160" spans="1:6">
      <c r="A160" s="39"/>
      <c r="B160" s="11"/>
      <c r="C160" s="29"/>
      <c r="D160" s="29"/>
      <c r="E160" s="29"/>
      <c r="F160" s="29"/>
    </row>
    <row r="161" spans="1:6">
      <c r="A161" s="39"/>
      <c r="B161" s="20"/>
      <c r="C161" s="29"/>
      <c r="D161" s="29"/>
      <c r="E161" s="29"/>
      <c r="F161" s="29"/>
    </row>
    <row r="162" spans="1:6">
      <c r="A162" s="39"/>
      <c r="B162" s="29"/>
      <c r="C162" s="29"/>
      <c r="D162" s="29"/>
      <c r="E162" s="29"/>
      <c r="F162" s="29"/>
    </row>
    <row r="163" spans="1:6">
      <c r="A163" s="39"/>
      <c r="B163" s="45"/>
      <c r="C163" s="29"/>
      <c r="D163" s="29"/>
      <c r="E163" s="29"/>
      <c r="F163" s="29"/>
    </row>
    <row r="164" spans="1:6">
      <c r="A164" s="39"/>
      <c r="B164" s="29"/>
      <c r="C164" s="29"/>
      <c r="D164" s="29"/>
      <c r="E164" s="29"/>
      <c r="F164" s="29"/>
    </row>
    <row r="165" spans="1:6">
      <c r="A165" s="39"/>
      <c r="B165" s="11"/>
      <c r="C165" s="29"/>
      <c r="D165" s="29"/>
      <c r="E165" s="29"/>
      <c r="F165" s="29"/>
    </row>
    <row r="166" spans="1:6">
      <c r="A166" s="39"/>
      <c r="B166" s="11"/>
      <c r="C166" s="29"/>
      <c r="D166" s="29"/>
      <c r="E166" s="29"/>
      <c r="F166" s="29"/>
    </row>
    <row r="167" spans="1:6">
      <c r="A167" s="39"/>
      <c r="B167" s="45"/>
      <c r="C167" s="29"/>
      <c r="D167" s="29"/>
      <c r="E167" s="29"/>
      <c r="F167" s="29"/>
    </row>
    <row r="168" spans="1:6" ht="16.5">
      <c r="A168" s="39"/>
      <c r="B168" s="38"/>
      <c r="C168" s="29"/>
      <c r="D168" s="29"/>
      <c r="E168" s="29"/>
    </row>
    <row r="169" spans="1:6">
      <c r="A169" s="39"/>
      <c r="B169" s="11"/>
      <c r="C169" s="29"/>
      <c r="D169" s="29"/>
      <c r="E169" s="29"/>
    </row>
    <row r="170" spans="1:6">
      <c r="A170" s="39"/>
      <c r="B170" s="11"/>
      <c r="C170" s="29"/>
      <c r="D170" s="29"/>
      <c r="E170" s="29"/>
    </row>
    <row r="171" spans="1:6">
      <c r="A171" s="39"/>
      <c r="B171" s="11"/>
      <c r="C171" s="29"/>
      <c r="D171" s="29"/>
      <c r="E171" s="29"/>
    </row>
    <row r="172" spans="1:6">
      <c r="A172" s="39"/>
      <c r="B172" s="11"/>
      <c r="C172" s="29"/>
      <c r="D172" s="29"/>
      <c r="E172" s="29"/>
    </row>
    <row r="173" spans="1:6">
      <c r="A173" s="39"/>
      <c r="B173" s="20"/>
      <c r="C173" s="29"/>
      <c r="D173" s="29"/>
      <c r="E173" s="29"/>
    </row>
    <row r="174" spans="1:6">
      <c r="A174" s="39"/>
      <c r="B174" s="45"/>
      <c r="C174" s="29"/>
      <c r="D174" s="29"/>
      <c r="E174" s="29"/>
    </row>
    <row r="175" spans="1:6">
      <c r="A175" s="39"/>
      <c r="B175" s="11"/>
      <c r="C175" s="29"/>
      <c r="D175" s="29"/>
      <c r="E175" s="29"/>
    </row>
    <row r="176" spans="1:6">
      <c r="A176" s="39"/>
      <c r="B176" s="11"/>
      <c r="C176" s="29"/>
      <c r="D176" s="29"/>
      <c r="E176" s="29"/>
    </row>
    <row r="177" spans="1:5">
      <c r="A177" s="39"/>
      <c r="B177" s="20"/>
      <c r="C177" s="29"/>
      <c r="D177" s="29"/>
      <c r="E177" s="29"/>
    </row>
    <row r="178" spans="1:5">
      <c r="A178" s="39"/>
      <c r="B178" s="29"/>
      <c r="C178" s="29"/>
      <c r="D178" s="29"/>
      <c r="E178" s="29"/>
    </row>
    <row r="179" spans="1:5">
      <c r="A179" s="39"/>
      <c r="B179" s="11"/>
      <c r="C179" s="29"/>
      <c r="D179" s="29"/>
      <c r="E179" s="29"/>
    </row>
    <row r="180" spans="1:5">
      <c r="A180" s="39"/>
      <c r="B180" s="11"/>
      <c r="C180" s="29"/>
      <c r="D180" s="29"/>
      <c r="E180" s="29"/>
    </row>
    <row r="181" spans="1:5">
      <c r="A181" s="39"/>
      <c r="B181" s="45"/>
      <c r="C181" s="29"/>
      <c r="D181" s="29"/>
      <c r="E181" s="29"/>
    </row>
    <row r="182" spans="1:5">
      <c r="A182" s="39"/>
      <c r="B182" s="29"/>
      <c r="C182" s="29"/>
      <c r="D182" s="29"/>
      <c r="E182" s="29"/>
    </row>
    <row r="183" spans="1:5">
      <c r="A183" s="39"/>
      <c r="B183" s="11"/>
      <c r="C183" s="29"/>
      <c r="D183" s="29"/>
      <c r="E183" s="29"/>
    </row>
    <row r="184" spans="1:5">
      <c r="A184" s="39"/>
      <c r="B184" s="11"/>
      <c r="C184" s="29"/>
      <c r="D184" s="29"/>
      <c r="E184" s="29"/>
    </row>
    <row r="185" spans="1:5">
      <c r="A185" s="39"/>
      <c r="B185" s="11"/>
      <c r="C185" s="29"/>
      <c r="D185" s="29"/>
      <c r="E185" s="29"/>
    </row>
    <row r="186" spans="1:5">
      <c r="A186" s="39"/>
      <c r="B186" s="20"/>
      <c r="C186" s="29"/>
      <c r="D186" s="29"/>
      <c r="E186" s="29"/>
    </row>
    <row r="187" spans="1:5" ht="16.5">
      <c r="A187" s="39"/>
      <c r="B187" s="9"/>
      <c r="C187" s="29"/>
      <c r="D187" s="29"/>
      <c r="E187" s="29"/>
    </row>
    <row r="188" spans="1:5">
      <c r="A188" s="39"/>
      <c r="B188" s="29"/>
      <c r="C188" s="29"/>
      <c r="D188" s="29"/>
      <c r="E188" s="29"/>
    </row>
    <row r="189" spans="1:5">
      <c r="A189" s="39"/>
      <c r="B189" s="45"/>
      <c r="C189" s="29"/>
      <c r="D189" s="29"/>
      <c r="E189" s="29"/>
    </row>
    <row r="190" spans="1:5">
      <c r="A190" s="39"/>
      <c r="B190" s="29"/>
      <c r="C190" s="29"/>
      <c r="D190" s="29"/>
      <c r="E190" s="29"/>
    </row>
    <row r="191" spans="1:5">
      <c r="A191" s="39"/>
      <c r="B191" s="11"/>
      <c r="C191" s="29"/>
      <c r="D191" s="29"/>
      <c r="E191" s="29"/>
    </row>
    <row r="192" spans="1:5">
      <c r="A192" s="39"/>
      <c r="B192" s="11"/>
      <c r="C192" s="29"/>
      <c r="D192" s="29"/>
      <c r="E192" s="29"/>
    </row>
    <row r="193" spans="1:5">
      <c r="A193" s="39"/>
      <c r="B193" s="58"/>
      <c r="C193" s="29"/>
      <c r="D193" s="29"/>
      <c r="E193" s="29"/>
    </row>
    <row r="194" spans="1:5" ht="16.5">
      <c r="A194" s="39"/>
      <c r="B194" s="9"/>
      <c r="C194" s="29"/>
      <c r="D194" s="29"/>
      <c r="E194" s="29"/>
    </row>
    <row r="195" spans="1:5">
      <c r="A195" s="39"/>
      <c r="B195" s="11"/>
      <c r="C195" s="29"/>
      <c r="D195" s="29"/>
      <c r="E195" s="29"/>
    </row>
    <row r="196" spans="1:5">
      <c r="A196" s="39"/>
      <c r="B196" s="45"/>
      <c r="C196" s="29"/>
      <c r="D196" s="29"/>
      <c r="E196" s="29"/>
    </row>
    <row r="197" spans="1:5">
      <c r="A197" s="39"/>
      <c r="B197" s="58"/>
      <c r="C197" s="29"/>
      <c r="D197" s="29"/>
      <c r="E197" s="29"/>
    </row>
    <row r="198" spans="1:5" ht="16.5">
      <c r="A198" s="39"/>
      <c r="B198" s="9"/>
      <c r="C198" s="29"/>
      <c r="D198" s="29"/>
      <c r="E198" s="29"/>
    </row>
    <row r="199" spans="1:5">
      <c r="A199" s="39"/>
      <c r="B199" s="11"/>
      <c r="C199" s="29"/>
      <c r="D199" s="29"/>
      <c r="E199" s="29"/>
    </row>
    <row r="200" spans="1:5">
      <c r="A200" s="39"/>
      <c r="B200" s="45"/>
      <c r="C200" s="29"/>
      <c r="D200" s="29"/>
      <c r="E200" s="29"/>
    </row>
    <row r="201" spans="1:5">
      <c r="A201" s="39"/>
      <c r="B201" s="29"/>
      <c r="C201" s="29"/>
      <c r="D201" s="29"/>
      <c r="E201" s="29"/>
    </row>
    <row r="202" spans="1:5">
      <c r="A202" s="39"/>
      <c r="B202" s="11"/>
      <c r="C202" s="29"/>
      <c r="D202" s="29"/>
      <c r="E202" s="29"/>
    </row>
    <row r="203" spans="1:5">
      <c r="A203" s="39"/>
      <c r="B203" s="20"/>
      <c r="C203" s="29"/>
      <c r="D203" s="29"/>
      <c r="E203" s="29"/>
    </row>
    <row r="204" spans="1:5">
      <c r="A204" s="39"/>
      <c r="B204" s="29"/>
      <c r="C204" s="29"/>
      <c r="D204" s="29"/>
      <c r="E204" s="29"/>
    </row>
    <row r="205" spans="1:5">
      <c r="A205" s="39"/>
      <c r="B205" s="45"/>
      <c r="C205" s="29"/>
      <c r="D205" s="29"/>
      <c r="E205" s="29"/>
    </row>
    <row r="206" spans="1:5">
      <c r="A206" s="39"/>
      <c r="B206" s="29"/>
      <c r="C206" s="29"/>
      <c r="D206" s="29"/>
      <c r="E206" s="29"/>
    </row>
    <row r="207" spans="1:5">
      <c r="A207" s="39"/>
      <c r="B207" s="11"/>
      <c r="C207" s="29"/>
      <c r="D207" s="29"/>
      <c r="E207" s="29"/>
    </row>
    <row r="208" spans="1:5">
      <c r="A208" s="39"/>
      <c r="B208" s="11"/>
      <c r="C208" s="29"/>
      <c r="D208" s="29"/>
      <c r="E208" s="29"/>
    </row>
    <row r="209" spans="1:5">
      <c r="A209" s="39"/>
      <c r="B209" s="20"/>
      <c r="C209" s="29"/>
      <c r="D209" s="29"/>
      <c r="E209" s="29"/>
    </row>
    <row r="210" spans="1:5" ht="16.5">
      <c r="A210" s="39"/>
      <c r="B210" s="9"/>
      <c r="C210" s="29"/>
      <c r="D210" s="29"/>
      <c r="E210" s="29"/>
    </row>
    <row r="211" spans="1:5">
      <c r="A211" s="39"/>
      <c r="B211" s="45"/>
      <c r="C211" s="29"/>
      <c r="D211" s="29"/>
      <c r="E211" s="29"/>
    </row>
    <row r="212" spans="1:5">
      <c r="A212" s="39"/>
      <c r="B212" s="29"/>
      <c r="C212" s="29"/>
      <c r="D212" s="29"/>
      <c r="E212" s="29"/>
    </row>
    <row r="213" spans="1:5">
      <c r="A213" s="39"/>
      <c r="B213" s="58"/>
      <c r="C213" s="29"/>
      <c r="D213" s="29"/>
      <c r="E213" s="29"/>
    </row>
    <row r="214" spans="1:5">
      <c r="A214" s="39"/>
      <c r="B214" s="11"/>
      <c r="C214" s="29"/>
      <c r="D214" s="29"/>
      <c r="E214" s="29"/>
    </row>
    <row r="215" spans="1:5">
      <c r="A215" s="39"/>
      <c r="B215" s="25"/>
      <c r="C215" s="29"/>
      <c r="D215" s="29"/>
      <c r="E215" s="29"/>
    </row>
    <row r="216" spans="1:5">
      <c r="A216" s="39"/>
      <c r="B216" s="11"/>
      <c r="C216" s="29"/>
      <c r="D216" s="29"/>
      <c r="E216" s="29"/>
    </row>
    <row r="217" spans="1:5">
      <c r="A217" s="39"/>
      <c r="B217" s="25"/>
      <c r="C217" s="29"/>
      <c r="D217" s="29"/>
      <c r="E217" s="29"/>
    </row>
    <row r="218" spans="1:5">
      <c r="A218" s="39"/>
      <c r="B218" s="25"/>
      <c r="C218" s="29"/>
      <c r="D218" s="29"/>
      <c r="E218" s="29"/>
    </row>
    <row r="219" spans="1:5">
      <c r="A219" s="39"/>
      <c r="B219" s="20"/>
      <c r="C219" s="29"/>
      <c r="D219" s="29"/>
      <c r="E219" s="29"/>
    </row>
    <row r="220" spans="1:5">
      <c r="A220" s="39"/>
      <c r="B220" s="29"/>
      <c r="C220" s="29"/>
      <c r="D220" s="29"/>
      <c r="E220" s="29"/>
    </row>
    <row r="221" spans="1:5">
      <c r="A221" s="39"/>
      <c r="B221" s="45"/>
      <c r="C221" s="29"/>
      <c r="D221" s="29"/>
      <c r="E221" s="29"/>
    </row>
    <row r="222" spans="1:5">
      <c r="A222" s="39"/>
      <c r="B222" s="29"/>
      <c r="C222" s="29"/>
      <c r="D222" s="29"/>
      <c r="E222" s="29"/>
    </row>
    <row r="223" spans="1:5">
      <c r="A223" s="39"/>
      <c r="B223" s="11"/>
      <c r="C223" s="29"/>
      <c r="D223" s="29"/>
      <c r="E223" s="29"/>
    </row>
    <row r="224" spans="1:5">
      <c r="A224" s="39"/>
      <c r="B224" s="11"/>
      <c r="C224" s="29"/>
      <c r="D224" s="29"/>
      <c r="E224" s="29"/>
    </row>
    <row r="225" spans="1:5">
      <c r="A225" s="39"/>
      <c r="B225" s="45"/>
      <c r="C225" s="29"/>
      <c r="D225" s="29"/>
      <c r="E225" s="29"/>
    </row>
    <row r="226" spans="1:5">
      <c r="A226" s="39"/>
      <c r="B226" s="11"/>
      <c r="C226" s="29"/>
      <c r="D226" s="29"/>
      <c r="E226" s="29"/>
    </row>
    <row r="227" spans="1:5">
      <c r="A227" s="39"/>
      <c r="B227" s="45"/>
      <c r="C227" s="29"/>
      <c r="D227" s="29"/>
      <c r="E227" s="29"/>
    </row>
    <row r="228" spans="1:5">
      <c r="A228" s="39"/>
      <c r="B228" s="29"/>
      <c r="C228" s="29"/>
      <c r="D228" s="29"/>
      <c r="E228" s="29"/>
    </row>
    <row r="229" spans="1:5">
      <c r="A229" s="39"/>
      <c r="B229" s="29"/>
      <c r="C229" s="29"/>
      <c r="D229" s="29"/>
      <c r="E229" s="29"/>
    </row>
    <row r="230" spans="1:5">
      <c r="A230" s="39"/>
      <c r="B230" s="11"/>
      <c r="C230" s="29"/>
      <c r="D230" s="29"/>
      <c r="E230" s="29"/>
    </row>
    <row r="231" spans="1:5">
      <c r="A231" s="39"/>
      <c r="B231" s="11"/>
      <c r="C231" s="29"/>
      <c r="D231" s="29"/>
      <c r="E231" s="29"/>
    </row>
    <row r="232" spans="1:5">
      <c r="A232" s="39"/>
      <c r="B232" s="29"/>
      <c r="C232" s="29"/>
      <c r="D232" s="29"/>
      <c r="E232" s="41"/>
    </row>
    <row r="233" spans="1:5">
      <c r="A233" s="39"/>
      <c r="B233" s="11"/>
      <c r="C233" s="29"/>
      <c r="D233" s="29"/>
      <c r="E233" s="41"/>
    </row>
    <row r="234" spans="1:5">
      <c r="A234" s="39"/>
      <c r="B234" s="45"/>
      <c r="C234" s="29"/>
      <c r="D234" s="29"/>
      <c r="E234" s="29"/>
    </row>
    <row r="235" spans="1:5">
      <c r="A235" s="39"/>
      <c r="B235" s="45"/>
      <c r="C235" s="29"/>
      <c r="D235" s="29"/>
      <c r="E235" s="29"/>
    </row>
    <row r="236" spans="1:5" ht="16.5">
      <c r="A236" s="39"/>
      <c r="B236" s="38"/>
      <c r="C236" s="29"/>
      <c r="D236" s="29"/>
      <c r="E236" s="29"/>
    </row>
    <row r="237" spans="1:5">
      <c r="A237" s="39"/>
      <c r="B237" s="11"/>
      <c r="C237" s="29"/>
      <c r="D237" s="29"/>
      <c r="E237" s="29"/>
    </row>
    <row r="238" spans="1:5">
      <c r="A238" s="39"/>
      <c r="B238" s="11"/>
      <c r="C238" s="29"/>
      <c r="D238" s="29"/>
      <c r="E238" s="29"/>
    </row>
    <row r="239" spans="1:5">
      <c r="A239" s="39"/>
      <c r="B239" s="45"/>
      <c r="C239" s="47"/>
      <c r="D239" s="47"/>
      <c r="E239" s="47"/>
    </row>
    <row r="240" spans="1:5">
      <c r="A240" s="39"/>
      <c r="B240" s="45"/>
      <c r="C240" s="29"/>
      <c r="D240" s="29"/>
      <c r="E240" s="29"/>
    </row>
    <row r="241" spans="1:5">
      <c r="A241" s="39"/>
      <c r="B241" s="58"/>
      <c r="C241" s="29"/>
      <c r="D241" s="29"/>
      <c r="E241" s="29"/>
    </row>
    <row r="242" spans="1:5">
      <c r="A242" s="39"/>
      <c r="B242" s="29"/>
      <c r="C242" s="29"/>
      <c r="D242" s="29"/>
      <c r="E242" s="29"/>
    </row>
    <row r="243" spans="1:5">
      <c r="A243" s="39"/>
      <c r="B243" s="11"/>
      <c r="C243" s="29"/>
      <c r="D243" s="29"/>
      <c r="E243" s="29"/>
    </row>
    <row r="244" spans="1:5">
      <c r="A244" s="39"/>
      <c r="B244" s="14"/>
      <c r="C244" s="29"/>
      <c r="D244" s="29"/>
      <c r="E244" s="29"/>
    </row>
    <row r="245" spans="1:5">
      <c r="A245" s="39"/>
      <c r="B245" s="25"/>
      <c r="C245" s="29"/>
      <c r="D245" s="29"/>
      <c r="E245" s="29"/>
    </row>
    <row r="246" spans="1:5">
      <c r="A246" s="39"/>
      <c r="B246" s="25"/>
      <c r="C246" s="29"/>
      <c r="D246" s="29"/>
      <c r="E246" s="29"/>
    </row>
    <row r="247" spans="1:5">
      <c r="A247" s="39"/>
      <c r="B247" s="25"/>
      <c r="C247" s="29"/>
      <c r="D247" s="29"/>
      <c r="E247" s="29"/>
    </row>
    <row r="248" spans="1:5">
      <c r="A248" s="39"/>
      <c r="B248" s="25"/>
      <c r="C248" s="29"/>
      <c r="D248" s="29"/>
      <c r="E248" s="29"/>
    </row>
    <row r="249" spans="1:5">
      <c r="A249" s="39"/>
      <c r="B249" s="11"/>
      <c r="C249" s="29"/>
      <c r="D249" s="29"/>
      <c r="E249" s="29"/>
    </row>
    <row r="250" spans="1:5">
      <c r="A250" s="39"/>
      <c r="B250" s="29"/>
      <c r="C250" s="29"/>
      <c r="D250" s="29"/>
      <c r="E250" s="29"/>
    </row>
    <row r="251" spans="1:5">
      <c r="A251" s="39"/>
      <c r="B251" s="45"/>
      <c r="C251" s="29"/>
      <c r="D251" s="29"/>
      <c r="E251" s="29"/>
    </row>
    <row r="252" spans="1:5">
      <c r="A252" s="39"/>
      <c r="B252" s="25"/>
      <c r="C252" s="29"/>
      <c r="D252" s="29"/>
      <c r="E252" s="29"/>
    </row>
    <row r="253" spans="1:5">
      <c r="A253" s="39"/>
      <c r="B253" s="29"/>
      <c r="C253" s="29"/>
      <c r="D253" s="29"/>
      <c r="E253" s="29"/>
    </row>
    <row r="254" spans="1:5">
      <c r="A254" s="39"/>
      <c r="B254" s="11"/>
      <c r="C254" s="29"/>
      <c r="D254" s="29"/>
      <c r="E254" s="29"/>
    </row>
    <row r="255" spans="1:5">
      <c r="A255" s="39"/>
      <c r="B255" s="58"/>
      <c r="C255" s="29"/>
      <c r="D255" s="29"/>
      <c r="E255" s="29"/>
    </row>
    <row r="256" spans="1:5" ht="15.75">
      <c r="A256" s="39"/>
      <c r="B256" s="59"/>
      <c r="C256" s="29"/>
      <c r="D256" s="29"/>
      <c r="E256" s="29"/>
    </row>
    <row r="257" spans="1:5" ht="16.5">
      <c r="A257" s="39"/>
      <c r="B257" s="9"/>
      <c r="C257" s="29"/>
      <c r="D257" s="29"/>
      <c r="E257" s="29"/>
    </row>
    <row r="258" spans="1:5">
      <c r="A258" s="39"/>
      <c r="B258" s="11"/>
      <c r="C258" s="29"/>
      <c r="D258" s="29"/>
      <c r="E258" s="29"/>
    </row>
    <row r="259" spans="1:5">
      <c r="A259" s="39"/>
      <c r="B259" s="11"/>
      <c r="C259" s="29"/>
      <c r="D259" s="29"/>
      <c r="E259" s="29"/>
    </row>
    <row r="260" spans="1:5">
      <c r="A260" s="39"/>
      <c r="B260" s="29"/>
      <c r="C260" s="29"/>
      <c r="D260" s="29"/>
      <c r="E260" s="29"/>
    </row>
    <row r="261" spans="1:5" ht="15.75">
      <c r="A261" s="39"/>
      <c r="B261" s="59"/>
      <c r="C261" s="29"/>
      <c r="D261" s="29"/>
      <c r="E261" s="29"/>
    </row>
    <row r="262" spans="1:5" ht="16.5">
      <c r="A262" s="39"/>
      <c r="B262" s="38"/>
      <c r="C262" s="29"/>
      <c r="D262" s="29"/>
      <c r="E262" s="29"/>
    </row>
    <row r="263" spans="1:5" ht="16.5">
      <c r="A263" s="39"/>
      <c r="B263" s="38"/>
      <c r="C263" s="29"/>
      <c r="D263" s="29"/>
      <c r="E263" s="29"/>
    </row>
    <row r="264" spans="1:5" ht="16.5">
      <c r="A264" s="39"/>
      <c r="B264" s="9"/>
      <c r="C264" s="29"/>
      <c r="D264" s="29"/>
      <c r="E264" s="29"/>
    </row>
    <row r="265" spans="1:5" ht="16.5">
      <c r="A265" s="39"/>
      <c r="B265" s="60"/>
      <c r="C265" s="29"/>
      <c r="D265" s="29"/>
      <c r="E265" s="29"/>
    </row>
    <row r="266" spans="1:5" ht="16.5">
      <c r="A266" s="39"/>
      <c r="B266" s="60"/>
      <c r="C266" s="29"/>
      <c r="D266" s="29"/>
      <c r="E266" s="29"/>
    </row>
    <row r="267" spans="1:5" ht="16.5">
      <c r="A267" s="39"/>
      <c r="B267" s="38"/>
      <c r="C267" s="29"/>
      <c r="D267" s="29"/>
      <c r="E267" s="29"/>
    </row>
    <row r="268" spans="1:5" ht="16.5">
      <c r="A268" s="39"/>
      <c r="B268" s="60"/>
      <c r="C268" s="29"/>
      <c r="D268" s="29"/>
      <c r="E268" s="29"/>
    </row>
    <row r="269" spans="1:5" ht="16.5">
      <c r="A269" s="39"/>
      <c r="B269" s="38"/>
      <c r="C269" s="29"/>
      <c r="D269" s="29"/>
      <c r="E269" s="29"/>
    </row>
    <row r="270" spans="1:5" ht="16.5">
      <c r="A270" s="39"/>
      <c r="B270" s="38"/>
      <c r="C270" s="29"/>
      <c r="D270" s="29"/>
      <c r="E270" s="29"/>
    </row>
    <row r="271" spans="1:5" ht="16.5">
      <c r="A271" s="39"/>
      <c r="B271" s="9"/>
      <c r="C271" s="29"/>
      <c r="D271" s="29"/>
      <c r="E271" s="29"/>
    </row>
    <row r="272" spans="1:5" ht="16.5">
      <c r="A272" s="39"/>
      <c r="B272" s="60"/>
      <c r="C272" s="29"/>
      <c r="D272" s="29"/>
      <c r="E272" s="29"/>
    </row>
    <row r="273" spans="1:5" ht="16.5">
      <c r="A273" s="39"/>
      <c r="B273" s="9"/>
      <c r="C273" s="29"/>
      <c r="D273" s="29"/>
      <c r="E273" s="29"/>
    </row>
    <row r="274" spans="1:5" ht="16.5">
      <c r="A274" s="39"/>
      <c r="B274" s="9"/>
      <c r="C274" s="29"/>
      <c r="D274" s="29"/>
      <c r="E274" s="29"/>
    </row>
    <row r="275" spans="1:5" ht="16.5">
      <c r="A275" s="39"/>
      <c r="B275" s="38"/>
      <c r="C275" s="29"/>
      <c r="D275" s="29"/>
      <c r="E275" s="29"/>
    </row>
    <row r="276" spans="1:5" ht="16.5">
      <c r="A276" s="39"/>
      <c r="B276" s="38"/>
      <c r="C276" s="29"/>
      <c r="D276" s="29"/>
      <c r="E276" s="29"/>
    </row>
    <row r="277" spans="1:5" ht="16.5">
      <c r="A277" s="39"/>
      <c r="B277" s="60"/>
      <c r="C277" s="29"/>
      <c r="D277" s="29"/>
      <c r="E277" s="29"/>
    </row>
    <row r="278" spans="1:5" ht="16.5">
      <c r="A278" s="39"/>
      <c r="B278" s="60"/>
      <c r="C278" s="29"/>
      <c r="D278" s="29"/>
      <c r="E278" s="29"/>
    </row>
    <row r="279" spans="1:5" ht="16.5">
      <c r="A279" s="39"/>
      <c r="B279" s="60"/>
      <c r="C279" s="29"/>
      <c r="D279" s="29"/>
      <c r="E279" s="29"/>
    </row>
    <row r="280" spans="1:5" ht="16.5">
      <c r="A280" s="39"/>
      <c r="B280" s="38"/>
      <c r="C280" s="29"/>
      <c r="D280" s="29"/>
      <c r="E280" s="29"/>
    </row>
    <row r="281" spans="1:5" ht="16.5">
      <c r="A281" s="39"/>
      <c r="B281" s="9"/>
      <c r="C281" s="29"/>
      <c r="D281" s="29"/>
      <c r="E281" s="29"/>
    </row>
    <row r="282" spans="1:5" ht="16.5">
      <c r="A282" s="39"/>
      <c r="B282" s="38"/>
      <c r="C282" s="29"/>
      <c r="D282" s="29"/>
      <c r="E282" s="29"/>
    </row>
    <row r="283" spans="1:5" ht="16.5">
      <c r="A283" s="39"/>
      <c r="B283" s="60"/>
      <c r="C283" s="29"/>
      <c r="D283" s="29"/>
      <c r="E283" s="29"/>
    </row>
    <row r="284" spans="1:5" ht="16.5">
      <c r="A284" s="39"/>
      <c r="B284" s="60"/>
      <c r="C284" s="29"/>
      <c r="D284" s="29"/>
      <c r="E284" s="29"/>
    </row>
    <row r="285" spans="1:5" ht="16.5">
      <c r="A285" s="39"/>
      <c r="B285" s="9"/>
      <c r="C285" s="29"/>
      <c r="D285" s="29"/>
      <c r="E285" s="29"/>
    </row>
    <row r="286" spans="1:5" ht="16.5">
      <c r="A286" s="39"/>
      <c r="B286" s="38"/>
      <c r="C286" s="29"/>
      <c r="D286" s="29"/>
      <c r="E286" s="29"/>
    </row>
    <row r="287" spans="1:5" ht="16.5">
      <c r="A287" s="39"/>
      <c r="B287" s="9"/>
      <c r="C287" s="29"/>
      <c r="D287" s="29"/>
      <c r="E287" s="29"/>
    </row>
    <row r="288" spans="1:5" ht="16.5">
      <c r="A288" s="39"/>
      <c r="B288" s="9"/>
      <c r="C288" s="29"/>
      <c r="D288" s="29"/>
      <c r="E288" s="29"/>
    </row>
    <row r="289" spans="1:5" ht="16.5">
      <c r="A289" s="39"/>
      <c r="B289" s="9"/>
      <c r="C289" s="29"/>
      <c r="D289" s="29"/>
      <c r="E289" s="29"/>
    </row>
    <row r="290" spans="1:5" ht="16.5">
      <c r="A290" s="39"/>
      <c r="B290" s="9"/>
      <c r="C290" s="29"/>
      <c r="D290" s="29"/>
      <c r="E290" s="29"/>
    </row>
    <row r="291" spans="1:5" ht="16.5">
      <c r="A291" s="39"/>
      <c r="B291" s="9"/>
      <c r="C291" s="29"/>
      <c r="D291" s="29"/>
      <c r="E291" s="29"/>
    </row>
    <row r="292" spans="1:5" ht="16.5">
      <c r="A292" s="39"/>
      <c r="B292" s="60"/>
      <c r="C292" s="29"/>
      <c r="D292" s="29"/>
      <c r="E292" s="29"/>
    </row>
    <row r="293" spans="1:5" ht="16.5">
      <c r="A293" s="39"/>
      <c r="B293" s="9"/>
      <c r="C293" s="29"/>
      <c r="D293" s="29"/>
      <c r="E293" s="29"/>
    </row>
    <row r="294" spans="1:5" ht="16.5">
      <c r="A294" s="39"/>
      <c r="B294" s="9"/>
      <c r="C294" s="29"/>
      <c r="D294" s="29"/>
      <c r="E294" s="29"/>
    </row>
    <row r="295" spans="1:5" ht="16.5">
      <c r="A295" s="39"/>
      <c r="B295" s="9"/>
      <c r="C295" s="29"/>
      <c r="D295" s="29"/>
      <c r="E295" s="29"/>
    </row>
    <row r="296" spans="1:5" ht="16.5">
      <c r="A296" s="39"/>
      <c r="B296" s="9"/>
      <c r="C296" s="29"/>
      <c r="D296" s="29"/>
      <c r="E296" s="29"/>
    </row>
    <row r="297" spans="1:5" ht="16.5">
      <c r="A297" s="39"/>
      <c r="B297" s="9"/>
      <c r="C297" s="29"/>
      <c r="D297" s="29"/>
      <c r="E297" s="29"/>
    </row>
    <row r="298" spans="1:5" ht="16.5">
      <c r="A298" s="39"/>
      <c r="B298" s="9"/>
      <c r="C298" s="29"/>
      <c r="D298" s="29"/>
      <c r="E298" s="29"/>
    </row>
    <row r="299" spans="1:5" ht="16.5">
      <c r="A299" s="39"/>
      <c r="B299" s="38"/>
      <c r="C299" s="29"/>
      <c r="D299" s="29"/>
      <c r="E299" s="29"/>
    </row>
    <row r="300" spans="1:5" ht="16.5">
      <c r="A300" s="39"/>
      <c r="B300" s="9"/>
      <c r="C300" s="29"/>
      <c r="D300" s="29"/>
      <c r="E300" s="29"/>
    </row>
    <row r="301" spans="1:5" ht="16.5">
      <c r="A301" s="39"/>
      <c r="B301" s="9"/>
      <c r="C301" s="29"/>
      <c r="D301" s="29"/>
      <c r="E301" s="29"/>
    </row>
    <row r="302" spans="1:5" ht="16.5">
      <c r="A302" s="39"/>
      <c r="B302" s="9"/>
      <c r="C302" s="29"/>
      <c r="D302" s="29"/>
      <c r="E302" s="29"/>
    </row>
    <row r="303" spans="1:5" ht="16.5">
      <c r="A303" s="39"/>
      <c r="B303" s="9"/>
      <c r="C303" s="29"/>
      <c r="D303" s="29"/>
      <c r="E303" s="29"/>
    </row>
    <row r="304" spans="1:5" ht="16.5">
      <c r="A304" s="39"/>
      <c r="B304" s="9"/>
      <c r="C304" s="29"/>
      <c r="D304" s="29"/>
      <c r="E304" s="29"/>
    </row>
    <row r="305" spans="1:5" ht="16.5">
      <c r="A305" s="39"/>
      <c r="B305" s="9"/>
      <c r="C305" s="29"/>
      <c r="D305" s="29"/>
      <c r="E305" s="29"/>
    </row>
    <row r="306" spans="1:5" ht="16.5">
      <c r="A306" s="39"/>
      <c r="B306" s="9"/>
      <c r="C306" s="29"/>
      <c r="D306" s="29"/>
      <c r="E306" s="29"/>
    </row>
    <row r="307" spans="1:5" ht="16.5">
      <c r="A307" s="39"/>
      <c r="B307" s="9"/>
      <c r="C307" s="29"/>
      <c r="D307" s="29"/>
      <c r="E307" s="29"/>
    </row>
    <row r="308" spans="1:5" ht="16.5">
      <c r="A308" s="61"/>
      <c r="B308" s="60"/>
      <c r="C308" s="47"/>
      <c r="D308" s="47"/>
      <c r="E308" s="47"/>
    </row>
    <row r="309" spans="1:5">
      <c r="A309" s="29"/>
      <c r="B309" s="29"/>
      <c r="C309" s="29"/>
      <c r="D309" s="29"/>
      <c r="E309" s="29"/>
    </row>
    <row r="310" spans="1:5">
      <c r="A310" s="29"/>
      <c r="B310" s="29"/>
      <c r="C310" s="29"/>
      <c r="D310" s="29"/>
      <c r="E310" s="29"/>
    </row>
    <row r="311" spans="1:5">
      <c r="A311" s="29"/>
      <c r="B311" s="29"/>
      <c r="C311" s="29"/>
      <c r="D311" s="29"/>
      <c r="E311" s="29"/>
    </row>
    <row r="312" spans="1:5">
      <c r="A312" s="29"/>
      <c r="B312" s="29"/>
      <c r="C312" s="29"/>
      <c r="D312" s="29"/>
      <c r="E312" s="29"/>
    </row>
    <row r="313" spans="1:5">
      <c r="A313" s="29"/>
      <c r="B313" s="29"/>
      <c r="C313" s="29"/>
      <c r="D313" s="29"/>
      <c r="E313" s="29"/>
    </row>
    <row r="314" spans="1:5">
      <c r="A314" s="29"/>
      <c r="B314" s="29"/>
      <c r="C314" s="29"/>
      <c r="D314" s="29"/>
      <c r="E314" s="29"/>
    </row>
    <row r="315" spans="1:5">
      <c r="A315" s="29"/>
      <c r="B315" s="29"/>
      <c r="C315" s="29"/>
      <c r="D315" s="29"/>
      <c r="E315" s="29"/>
    </row>
    <row r="316" spans="1:5">
      <c r="A316" s="29"/>
      <c r="B316" s="29"/>
      <c r="C316" s="29"/>
      <c r="D316" s="29"/>
      <c r="E316" s="29"/>
    </row>
    <row r="317" spans="1:5">
      <c r="A317" s="29"/>
      <c r="B317" s="29"/>
      <c r="C317" s="29"/>
      <c r="D317" s="29"/>
      <c r="E317" s="29"/>
    </row>
    <row r="318" spans="1:5">
      <c r="A318" s="29"/>
      <c r="B318" s="29"/>
      <c r="C318" s="29"/>
      <c r="D318" s="29"/>
      <c r="E318" s="29"/>
    </row>
  </sheetData>
  <autoFilter ref="B1:B318"/>
  <conditionalFormatting sqref="B65">
    <cfRule type="duplicateValues" dxfId="59" priority="6"/>
  </conditionalFormatting>
  <conditionalFormatting sqref="B187">
    <cfRule type="duplicateValues" dxfId="58" priority="2"/>
  </conditionalFormatting>
  <conditionalFormatting sqref="B194">
    <cfRule type="duplicateValues" dxfId="57" priority="5"/>
  </conditionalFormatting>
  <conditionalFormatting sqref="B198">
    <cfRule type="duplicateValues" dxfId="56" priority="4"/>
  </conditionalFormatting>
  <conditionalFormatting sqref="B210">
    <cfRule type="duplicateValues" dxfId="55" priority="3"/>
  </conditionalFormatting>
  <conditionalFormatting sqref="B257">
    <cfRule type="duplicateValues" dxfId="54" priority="1"/>
  </conditionalFormatting>
  <conditionalFormatting sqref="B264">
    <cfRule type="duplicateValues" dxfId="53" priority="36"/>
  </conditionalFormatting>
  <conditionalFormatting sqref="B271">
    <cfRule type="duplicateValues" dxfId="52" priority="35"/>
  </conditionalFormatting>
  <conditionalFormatting sqref="B273">
    <cfRule type="duplicateValues" dxfId="51" priority="34"/>
  </conditionalFormatting>
  <conditionalFormatting sqref="B274">
    <cfRule type="duplicateValues" dxfId="50" priority="33"/>
  </conditionalFormatting>
  <conditionalFormatting sqref="B281">
    <cfRule type="duplicateValues" dxfId="49" priority="32"/>
  </conditionalFormatting>
  <conditionalFormatting sqref="B285">
    <cfRule type="duplicateValues" dxfId="48" priority="31"/>
  </conditionalFormatting>
  <conditionalFormatting sqref="B287">
    <cfRule type="duplicateValues" dxfId="47" priority="30"/>
  </conditionalFormatting>
  <conditionalFormatting sqref="B288">
    <cfRule type="duplicateValues" dxfId="46" priority="29"/>
  </conditionalFormatting>
  <conditionalFormatting sqref="B289">
    <cfRule type="duplicateValues" dxfId="45" priority="28"/>
  </conditionalFormatting>
  <conditionalFormatting sqref="B290">
    <cfRule type="duplicateValues" dxfId="44" priority="27"/>
  </conditionalFormatting>
  <conditionalFormatting sqref="B291">
    <cfRule type="duplicateValues" dxfId="43" priority="26"/>
  </conditionalFormatting>
  <conditionalFormatting sqref="B293">
    <cfRule type="duplicateValues" dxfId="42" priority="25"/>
  </conditionalFormatting>
  <conditionalFormatting sqref="B294">
    <cfRule type="duplicateValues" dxfId="41" priority="24"/>
  </conditionalFormatting>
  <conditionalFormatting sqref="B295">
    <cfRule type="duplicateValues" dxfId="40" priority="23"/>
  </conditionalFormatting>
  <conditionalFormatting sqref="B296">
    <cfRule type="duplicateValues" dxfId="39" priority="22"/>
  </conditionalFormatting>
  <conditionalFormatting sqref="B297">
    <cfRule type="duplicateValues" dxfId="38" priority="21"/>
  </conditionalFormatting>
  <conditionalFormatting sqref="B298">
    <cfRule type="duplicateValues" dxfId="37" priority="20"/>
  </conditionalFormatting>
  <conditionalFormatting sqref="B300">
    <cfRule type="duplicateValues" dxfId="36" priority="19"/>
  </conditionalFormatting>
  <conditionalFormatting sqref="B301">
    <cfRule type="duplicateValues" dxfId="35" priority="18"/>
  </conditionalFormatting>
  <conditionalFormatting sqref="B302">
    <cfRule type="duplicateValues" dxfId="34" priority="17"/>
  </conditionalFormatting>
  <conditionalFormatting sqref="B303">
    <cfRule type="duplicateValues" dxfId="33" priority="16"/>
  </conditionalFormatting>
  <conditionalFormatting sqref="B304">
    <cfRule type="duplicateValues" dxfId="32" priority="15"/>
  </conditionalFormatting>
  <conditionalFormatting sqref="B305">
    <cfRule type="duplicateValues" dxfId="31" priority="14"/>
  </conditionalFormatting>
  <conditionalFormatting sqref="B306">
    <cfRule type="duplicateValues" dxfId="30" priority="13"/>
  </conditionalFormatting>
  <conditionalFormatting sqref="B307">
    <cfRule type="duplicateValues" dxfId="29" priority="12"/>
  </conditionalFormatting>
  <conditionalFormatting sqref="B63:B64">
    <cfRule type="duplicateValues" dxfId="28" priority="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92"/>
  <sheetViews>
    <sheetView workbookViewId="0">
      <selection activeCell="E2" sqref="E2:G2"/>
    </sheetView>
  </sheetViews>
  <sheetFormatPr baseColWidth="10" defaultColWidth="11" defaultRowHeight="15"/>
  <cols>
    <col min="1" max="1" width="11.42578125" style="1"/>
    <col min="2" max="3" width="12.140625" style="1" customWidth="1"/>
    <col min="4" max="4" width="32.5703125" style="1" customWidth="1"/>
    <col min="11" max="11" width="23.7109375" customWidth="1"/>
    <col min="12" max="12" width="16.85546875" customWidth="1"/>
    <col min="13" max="13" width="22" customWidth="1"/>
    <col min="14" max="14" width="23.5703125" customWidth="1"/>
  </cols>
  <sheetData>
    <row r="1" spans="1:8" ht="15.75">
      <c r="A1" s="31" t="s">
        <v>3</v>
      </c>
      <c r="B1" s="31">
        <f ca="1">TODAY()</f>
        <v>45932</v>
      </c>
      <c r="C1" s="31"/>
    </row>
    <row r="2" spans="1:8" ht="31.5">
      <c r="A2" s="6" t="s">
        <v>7</v>
      </c>
      <c r="B2" s="6" t="s">
        <v>9</v>
      </c>
      <c r="C2" s="7" t="s">
        <v>10</v>
      </c>
      <c r="D2" s="6" t="s">
        <v>11</v>
      </c>
      <c r="E2" s="8" t="s">
        <v>12</v>
      </c>
      <c r="F2" s="8" t="s">
        <v>13</v>
      </c>
      <c r="G2" s="8" t="s">
        <v>14</v>
      </c>
      <c r="H2" s="32" t="s">
        <v>15</v>
      </c>
    </row>
    <row r="3" spans="1:8" ht="15.75">
      <c r="A3" s="11"/>
      <c r="B3" s="11"/>
      <c r="C3" s="11"/>
      <c r="D3" s="11"/>
      <c r="E3" s="29">
        <f>SUMIF('Warehouse 1 Movement'!$B:$B,'Warehouse 1 Stock'!$D3,'Warehouse 1 Movement'!$D:$D)</f>
        <v>0</v>
      </c>
      <c r="F3" s="29">
        <f>SUMIF('Warehouse 1 Movement'!$B:$B,'Warehouse 1 Stock'!$D3,'Warehouse 1 Movement'!$E:$E)</f>
        <v>0</v>
      </c>
      <c r="G3" s="29">
        <f>SUMIF('Warehouse 1 Movement'!$B:$B,'Warehouse 1 Stock'!$D3,'Warehouse 1 Movement'!$F:$F)</f>
        <v>0</v>
      </c>
      <c r="H3" s="26">
        <f>+E3+F3-G3</f>
        <v>0</v>
      </c>
    </row>
    <row r="4" spans="1:8" ht="15.75">
      <c r="A4" s="11"/>
      <c r="B4" s="11"/>
      <c r="C4" s="11"/>
      <c r="D4" s="11"/>
      <c r="E4" s="29">
        <f>SUMIF('Warehouse 1 Movement'!$B:$B,'Warehouse 1 Stock'!$D4,'Warehouse 1 Movement'!$D:$D)</f>
        <v>0</v>
      </c>
      <c r="F4" s="29">
        <f>SUMIF('Warehouse 1 Movement'!$B:$B,'Warehouse 1 Stock'!$D4,'Warehouse 1 Movement'!$E:$E)</f>
        <v>0</v>
      </c>
      <c r="G4" s="29">
        <f>SUMIF('Warehouse 1 Movement'!$B:$B,'Warehouse 1 Stock'!$D4,'Warehouse 1 Movement'!$F:$F)</f>
        <v>0</v>
      </c>
      <c r="H4" s="26">
        <f t="shared" ref="H4:H11" si="0">+E4+F4-G4</f>
        <v>0</v>
      </c>
    </row>
    <row r="5" spans="1:8" ht="15.75">
      <c r="A5" s="11"/>
      <c r="B5" s="11"/>
      <c r="C5" s="11"/>
      <c r="D5" s="11"/>
      <c r="E5" s="29">
        <f>SUMIF('Warehouse 1 Movement'!$B:$B,'Warehouse 1 Stock'!$D5,'Warehouse 1 Movement'!$D:$D)</f>
        <v>0</v>
      </c>
      <c r="F5" s="29">
        <f>SUMIF('Warehouse 1 Movement'!$B:$B,'Warehouse 1 Stock'!$D5,'Warehouse 1 Movement'!$E:$E)</f>
        <v>0</v>
      </c>
      <c r="G5" s="29">
        <f>SUMIF('Warehouse 1 Movement'!$B:$B,'Warehouse 1 Stock'!$D5,'Warehouse 1 Movement'!$F:$F)</f>
        <v>0</v>
      </c>
      <c r="H5" s="26">
        <f t="shared" si="0"/>
        <v>0</v>
      </c>
    </row>
    <row r="6" spans="1:8" ht="15.75">
      <c r="A6" s="11"/>
      <c r="B6" s="11"/>
      <c r="C6" s="11"/>
      <c r="D6" s="11"/>
      <c r="E6" s="29">
        <f>SUMIF('Warehouse 1 Movement'!$B:$B,'Warehouse 1 Stock'!$D6,'Warehouse 1 Movement'!$D:$D)</f>
        <v>0</v>
      </c>
      <c r="F6" s="29">
        <f>SUMIF('Warehouse 1 Movement'!$B:$B,'Warehouse 1 Stock'!$D6,'Warehouse 1 Movement'!$E:$E)</f>
        <v>0</v>
      </c>
      <c r="G6" s="29">
        <f>SUMIF('Warehouse 1 Movement'!$B:$B,'Warehouse 1 Stock'!$D6,'Warehouse 1 Movement'!$F:$F)</f>
        <v>0</v>
      </c>
      <c r="H6" s="26">
        <f t="shared" si="0"/>
        <v>0</v>
      </c>
    </row>
    <row r="7" spans="1:8" ht="15.75">
      <c r="A7" s="11"/>
      <c r="B7" s="11"/>
      <c r="C7" s="11"/>
      <c r="D7" s="11"/>
      <c r="E7" s="29">
        <f>SUMIF('Warehouse 1 Movement'!$B:$B,'Warehouse 1 Stock'!$D7,'Warehouse 1 Movement'!$D:$D)</f>
        <v>0</v>
      </c>
      <c r="F7" s="29">
        <f>SUMIF('Warehouse 1 Movement'!$B:$B,'Warehouse 1 Stock'!$D7,'Warehouse 1 Movement'!$E:$E)</f>
        <v>0</v>
      </c>
      <c r="G7" s="29">
        <f>SUMIF('Warehouse 1 Movement'!$B:$B,'Warehouse 1 Stock'!$D7,'Warehouse 1 Movement'!$F:$F)</f>
        <v>0</v>
      </c>
      <c r="H7" s="26">
        <f t="shared" si="0"/>
        <v>0</v>
      </c>
    </row>
    <row r="8" spans="1:8" ht="15.75">
      <c r="A8" s="11"/>
      <c r="B8" s="11"/>
      <c r="C8" s="11"/>
      <c r="D8" s="11"/>
      <c r="E8" s="29">
        <f>SUMIF('Warehouse 1 Movement'!$B:$B,'Warehouse 1 Stock'!$D8,'Warehouse 1 Movement'!$D:$D)</f>
        <v>0</v>
      </c>
      <c r="F8" s="29">
        <f>SUMIF('Warehouse 1 Movement'!$B:$B,'Warehouse 1 Stock'!$D8,'Warehouse 1 Movement'!$E:$E)</f>
        <v>0</v>
      </c>
      <c r="G8" s="29">
        <f>SUMIF('Warehouse 1 Movement'!$B:$B,'Warehouse 1 Stock'!$D8,'Warehouse 1 Movement'!$F:$F)</f>
        <v>0</v>
      </c>
      <c r="H8" s="26">
        <f t="shared" si="0"/>
        <v>0</v>
      </c>
    </row>
    <row r="9" spans="1:8" ht="15.75">
      <c r="A9" s="11"/>
      <c r="B9" s="11"/>
      <c r="C9" s="11"/>
      <c r="D9" s="11"/>
      <c r="E9" s="29">
        <f>SUMIF('Warehouse 1 Movement'!$B:$B,'Warehouse 1 Stock'!$D9,'Warehouse 1 Movement'!$D:$D)</f>
        <v>0</v>
      </c>
      <c r="F9" s="29">
        <f>SUMIF('Warehouse 1 Movement'!$B:$B,'Warehouse 1 Stock'!$D9,'Warehouse 1 Movement'!$E:$E)</f>
        <v>0</v>
      </c>
      <c r="G9" s="29">
        <f>SUMIF('Warehouse 1 Movement'!$B:$B,'Warehouse 1 Stock'!$D9,'Warehouse 1 Movement'!$F:$F)</f>
        <v>0</v>
      </c>
      <c r="H9" s="26">
        <f t="shared" si="0"/>
        <v>0</v>
      </c>
    </row>
    <row r="10" spans="1:8" ht="15.75">
      <c r="A10" s="11"/>
      <c r="B10" s="11"/>
      <c r="C10" s="11"/>
      <c r="D10" s="11"/>
      <c r="E10" s="29"/>
      <c r="F10" s="29">
        <f>SUMIF('Warehouse 1 Movement'!$B:$B,'Warehouse 1 Stock'!$D10,'Warehouse 1 Movement'!$E:$E)</f>
        <v>0</v>
      </c>
      <c r="G10" s="29">
        <f>SUMIF('Warehouse 1 Movement'!$B:$B,'Warehouse 1 Stock'!$D10,'Warehouse 1 Movement'!$F:$F)</f>
        <v>0</v>
      </c>
      <c r="H10" s="26">
        <f t="shared" si="0"/>
        <v>0</v>
      </c>
    </row>
    <row r="11" spans="1:8" ht="15.75">
      <c r="A11" s="11"/>
      <c r="B11" s="11"/>
      <c r="C11" s="11"/>
      <c r="D11" s="11"/>
      <c r="E11" s="29">
        <f>SUMIF('Warehouse 1 Movement'!$B:$B,'Warehouse 1 Stock'!$D11,'Warehouse 1 Movement'!$D:$D)</f>
        <v>0</v>
      </c>
      <c r="F11" s="29">
        <f>SUMIF('Warehouse 1 Movement'!$B:$B,'Warehouse 1 Stock'!$D11,'Warehouse 1 Movement'!$E:$E)</f>
        <v>0</v>
      </c>
      <c r="G11" s="29">
        <f>SUMIF('Warehouse 1 Movement'!$B:$B,'Warehouse 1 Stock'!$D11,'Warehouse 1 Movement'!$F:$F)</f>
        <v>0</v>
      </c>
      <c r="H11" s="26">
        <f t="shared" si="0"/>
        <v>0</v>
      </c>
    </row>
    <row r="12" spans="1:8" ht="15.75">
      <c r="A12" s="11"/>
      <c r="B12" s="11"/>
      <c r="C12" s="11"/>
      <c r="D12" s="11"/>
      <c r="E12" s="29">
        <f>SUMIF('Warehouse 1 Movement'!$B:$B,'Warehouse 1 Stock'!$D12,'Warehouse 1 Movement'!$D:$D)</f>
        <v>0</v>
      </c>
      <c r="F12" s="29">
        <f>SUMIF('Warehouse 1 Movement'!$B:$B,'Warehouse 1 Stock'!$D12,'Warehouse 1 Movement'!$E:$E)</f>
        <v>0</v>
      </c>
      <c r="G12" s="29">
        <f>SUMIF('Warehouse 1 Movement'!$B:$B,'Warehouse 1 Stock'!$D12,'Warehouse 1 Movement'!$F:$F)</f>
        <v>0</v>
      </c>
      <c r="H12" s="16">
        <f>E12+F12-G12</f>
        <v>0</v>
      </c>
    </row>
    <row r="13" spans="1:8" ht="16.5">
      <c r="A13" s="9"/>
      <c r="B13" s="10"/>
      <c r="C13" s="11"/>
      <c r="D13" s="9"/>
      <c r="E13" s="29">
        <f>SUMIF('Warehouse 1 Movement'!$B:$B,'Warehouse 1 Stock'!$D13,'Warehouse 1 Movement'!$D:$D)</f>
        <v>0</v>
      </c>
      <c r="F13" s="29">
        <f>SUMIF('Warehouse 1 Movement'!$B:$B,'Warehouse 1 Stock'!$D13,'Warehouse 1 Movement'!$E:$E)</f>
        <v>0</v>
      </c>
      <c r="G13" s="29">
        <f>SUMIF('Warehouse 1 Movement'!$B:$B,'Warehouse 1 Stock'!$D13,'Warehouse 1 Movement'!$F:$F)</f>
        <v>0</v>
      </c>
      <c r="H13" s="26">
        <f t="shared" ref="H13:H28" si="1">+E13+F13-G13</f>
        <v>0</v>
      </c>
    </row>
    <row r="14" spans="1:8" ht="16.5">
      <c r="A14" s="9"/>
      <c r="B14" s="10"/>
      <c r="C14" s="11"/>
      <c r="D14" s="9"/>
      <c r="E14" s="29">
        <f>SUMIF('Warehouse 1 Movement'!$B:$B,'Warehouse 1 Stock'!$D14,'Warehouse 1 Movement'!$D:$D)</f>
        <v>0</v>
      </c>
      <c r="F14" s="29">
        <f>SUMIF('Warehouse 1 Movement'!$B:$B,'Warehouse 1 Stock'!$D14,'Warehouse 1 Movement'!$E:$E)</f>
        <v>0</v>
      </c>
      <c r="G14" s="29">
        <f>SUMIF('Warehouse 1 Movement'!$B:$B,'Warehouse 1 Stock'!$D14,'Warehouse 1 Movement'!$F:$F)</f>
        <v>0</v>
      </c>
      <c r="H14" s="26">
        <f t="shared" si="1"/>
        <v>0</v>
      </c>
    </row>
    <row r="15" spans="1:8" ht="16.5">
      <c r="A15" s="9"/>
      <c r="B15" s="10"/>
      <c r="C15" s="11"/>
      <c r="D15" s="9"/>
      <c r="E15" s="29">
        <f>SUMIF('Warehouse 1 Movement'!$B:$B,'Warehouse 1 Stock'!$D15,'Warehouse 1 Movement'!$D:$D)</f>
        <v>0</v>
      </c>
      <c r="F15" s="29">
        <f>SUMIF('Warehouse 1 Movement'!$B:$B,'Warehouse 1 Stock'!$D15,'Warehouse 1 Movement'!$E:$E)</f>
        <v>0</v>
      </c>
      <c r="G15" s="29">
        <f>SUMIF('Warehouse 1 Movement'!$B:$B,'Warehouse 1 Stock'!$D15,'Warehouse 1 Movement'!$F:$F)</f>
        <v>0</v>
      </c>
      <c r="H15" s="26">
        <f t="shared" si="1"/>
        <v>0</v>
      </c>
    </row>
    <row r="16" spans="1:8" ht="16.5">
      <c r="A16" s="9"/>
      <c r="B16" s="10"/>
      <c r="C16" s="11"/>
      <c r="D16" s="9"/>
      <c r="E16" s="29">
        <f>SUMIF('Warehouse 1 Movement'!$B:$B,'Warehouse 1 Stock'!$D16,'Warehouse 1 Movement'!$D:$D)</f>
        <v>0</v>
      </c>
      <c r="F16" s="29">
        <f>SUMIF('Warehouse 1 Movement'!$B:$B,'Warehouse 1 Stock'!$D16,'Warehouse 1 Movement'!$E:$E)</f>
        <v>0</v>
      </c>
      <c r="G16" s="29">
        <f>SUMIF('Warehouse 1 Movement'!$B:$B,'Warehouse 1 Stock'!$D16,'Warehouse 1 Movement'!$F:$F)</f>
        <v>0</v>
      </c>
      <c r="H16" s="26">
        <f t="shared" si="1"/>
        <v>0</v>
      </c>
    </row>
    <row r="17" spans="1:8" ht="16.5">
      <c r="A17" s="9"/>
      <c r="B17" s="10"/>
      <c r="C17" s="11"/>
      <c r="D17" s="9"/>
      <c r="E17" s="29">
        <f>SUMIF('Warehouse 1 Movement'!$B:$B,'Warehouse 1 Stock'!$D17,'Warehouse 1 Movement'!$D:$D)</f>
        <v>0</v>
      </c>
      <c r="F17" s="29">
        <f>SUMIF('Warehouse 1 Movement'!$B:$B,'Warehouse 1 Stock'!$D17,'Warehouse 1 Movement'!$E:$E)</f>
        <v>0</v>
      </c>
      <c r="G17" s="29">
        <f>SUMIF('Warehouse 1 Movement'!$B:$B,'Warehouse 1 Stock'!$D17,'Warehouse 1 Movement'!$F:$F)</f>
        <v>0</v>
      </c>
      <c r="H17" s="26">
        <f t="shared" si="1"/>
        <v>0</v>
      </c>
    </row>
    <row r="18" spans="1:8" ht="16.5">
      <c r="A18" s="9"/>
      <c r="B18" s="10"/>
      <c r="C18" s="11"/>
      <c r="D18" s="9"/>
      <c r="E18" s="29">
        <f>SUMIF('Warehouse 1 Movement'!$B:$B,'Warehouse 1 Stock'!$D18,'Warehouse 1 Movement'!$D:$D)</f>
        <v>0</v>
      </c>
      <c r="F18" s="29">
        <f>SUMIF('Warehouse 1 Movement'!$B:$B,'Warehouse 1 Stock'!$D18,'Warehouse 1 Movement'!$E:$E)</f>
        <v>0</v>
      </c>
      <c r="G18" s="29">
        <f>SUMIF('Warehouse 1 Movement'!$B:$B,'Warehouse 1 Stock'!$D18,'Warehouse 1 Movement'!$F:$F)</f>
        <v>0</v>
      </c>
      <c r="H18" s="26">
        <f t="shared" si="1"/>
        <v>0</v>
      </c>
    </row>
    <row r="19" spans="1:8" ht="16.5">
      <c r="A19" s="9"/>
      <c r="B19" s="10"/>
      <c r="C19" s="11"/>
      <c r="D19" s="9"/>
      <c r="E19" s="29">
        <f>SUMIF('Warehouse 1 Movement'!$B:$B,'Warehouse 1 Stock'!$D19,'Warehouse 1 Movement'!$D:$D)</f>
        <v>0</v>
      </c>
      <c r="F19" s="29">
        <f>SUMIF('Warehouse 1 Movement'!$B:$B,'Warehouse 1 Stock'!$D19,'Warehouse 1 Movement'!$E:$E)</f>
        <v>0</v>
      </c>
      <c r="G19" s="29">
        <f>SUMIF('Warehouse 1 Movement'!$B:$B,'Warehouse 1 Stock'!$D19,'Warehouse 1 Movement'!$F:$F)</f>
        <v>0</v>
      </c>
      <c r="H19" s="26">
        <f t="shared" si="1"/>
        <v>0</v>
      </c>
    </row>
    <row r="20" spans="1:8" ht="16.5">
      <c r="A20" s="9"/>
      <c r="B20" s="10"/>
      <c r="C20" s="11"/>
      <c r="D20" s="9"/>
      <c r="E20" s="29">
        <f>SUMIF('Warehouse 1 Movement'!$B:$B,'Warehouse 1 Stock'!$D20,'Warehouse 1 Movement'!$D:$D)</f>
        <v>0</v>
      </c>
      <c r="F20" s="29">
        <f>SUMIF('Warehouse 1 Movement'!$B:$B,'Warehouse 1 Stock'!$D20,'Warehouse 1 Movement'!$E:$E)</f>
        <v>0</v>
      </c>
      <c r="G20" s="29">
        <f>SUMIF('Warehouse 1 Movement'!$B:$B,'Warehouse 1 Stock'!$D20,'Warehouse 1 Movement'!$F:$F)</f>
        <v>0</v>
      </c>
      <c r="H20" s="26">
        <f t="shared" si="1"/>
        <v>0</v>
      </c>
    </row>
    <row r="21" spans="1:8" ht="16.5">
      <c r="A21" s="9"/>
      <c r="B21" s="10"/>
      <c r="C21" s="11"/>
      <c r="D21" s="9"/>
      <c r="E21" s="29">
        <f>SUMIF('Warehouse 1 Movement'!$B:$B,'Warehouse 1 Stock'!$D21,'Warehouse 1 Movement'!$D:$D)</f>
        <v>0</v>
      </c>
      <c r="F21" s="29">
        <f>SUMIF('Warehouse 1 Movement'!$B:$B,'Warehouse 1 Stock'!$D21,'Warehouse 1 Movement'!$E:$E)</f>
        <v>0</v>
      </c>
      <c r="G21" s="29">
        <f>SUMIF('Warehouse 1 Movement'!$B:$B,'Warehouse 1 Stock'!$D21,'Warehouse 1 Movement'!$F:$F)</f>
        <v>0</v>
      </c>
      <c r="H21" s="26">
        <f t="shared" si="1"/>
        <v>0</v>
      </c>
    </row>
    <row r="22" spans="1:8" ht="16.5">
      <c r="A22" s="9"/>
      <c r="B22" s="10"/>
      <c r="C22" s="11"/>
      <c r="D22" s="9"/>
      <c r="E22" s="29">
        <v>24</v>
      </c>
      <c r="F22" s="29">
        <f>SUMIF('Warehouse 1 Movement'!$B:$B,'Warehouse 1 Stock'!$D22,'Warehouse 1 Movement'!$E:$E)</f>
        <v>0</v>
      </c>
      <c r="G22" s="29">
        <f>SUMIF('Warehouse 1 Movement'!$B:$B,'Warehouse 1 Stock'!$D22,'Warehouse 1 Movement'!$F:$F)</f>
        <v>0</v>
      </c>
      <c r="H22" s="26">
        <f t="shared" si="1"/>
        <v>24</v>
      </c>
    </row>
    <row r="23" spans="1:8" ht="16.5">
      <c r="A23" s="9"/>
      <c r="B23" s="10"/>
      <c r="C23" s="11"/>
      <c r="D23" s="9"/>
      <c r="E23" s="29">
        <f>SUMIF('Warehouse 1 Movement'!$B:$B,'Warehouse 1 Stock'!$D23,'Warehouse 1 Movement'!$D:$D)</f>
        <v>0</v>
      </c>
      <c r="F23" s="29">
        <f>SUMIF('Warehouse 1 Movement'!$B:$B,'Warehouse 1 Stock'!$D23,'Warehouse 1 Movement'!$E:$E)</f>
        <v>0</v>
      </c>
      <c r="G23" s="29">
        <f>SUMIF('Warehouse 1 Movement'!$B:$B,'Warehouse 1 Stock'!$D23,'Warehouse 1 Movement'!$F:$F)</f>
        <v>0</v>
      </c>
      <c r="H23" s="26">
        <f t="shared" si="1"/>
        <v>0</v>
      </c>
    </row>
    <row r="24" spans="1:8" ht="16.5">
      <c r="A24" s="9"/>
      <c r="B24" s="10"/>
      <c r="C24" s="11"/>
      <c r="D24" s="9"/>
      <c r="E24" s="29">
        <f>SUMIF('Warehouse 1 Movement'!$B:$B,'Warehouse 1 Stock'!$D24,'Warehouse 1 Movement'!$D:$D)</f>
        <v>0</v>
      </c>
      <c r="F24" s="29">
        <f>SUMIF('Warehouse 1 Movement'!$B:$B,'Warehouse 1 Stock'!$D24,'Warehouse 1 Movement'!$E:$E)</f>
        <v>0</v>
      </c>
      <c r="G24" s="29">
        <f>SUMIF('Warehouse 1 Movement'!$B:$B,'Warehouse 1 Stock'!$D24,'Warehouse 1 Movement'!$F:$F)</f>
        <v>0</v>
      </c>
      <c r="H24" s="26">
        <f t="shared" si="1"/>
        <v>0</v>
      </c>
    </row>
    <row r="25" spans="1:8" ht="16.5">
      <c r="A25" s="9"/>
      <c r="B25" s="10"/>
      <c r="C25" s="11"/>
      <c r="D25" s="18"/>
      <c r="E25" s="29">
        <f>SUMIF('Warehouse 1 Movement'!$B:$B,'Warehouse 1 Stock'!$D25,'Warehouse 1 Movement'!$D:$D)</f>
        <v>0</v>
      </c>
      <c r="F25" s="29">
        <f>SUMIF('Warehouse 1 Movement'!$B:$B,'Warehouse 1 Stock'!$D25,'Warehouse 1 Movement'!$E:$E)</f>
        <v>0</v>
      </c>
      <c r="G25" s="29">
        <f>SUMIF('Warehouse 1 Movement'!$B:$B,'Warehouse 1 Stock'!$D25,'Warehouse 1 Movement'!$F:$F)</f>
        <v>0</v>
      </c>
      <c r="H25" s="26">
        <f t="shared" si="1"/>
        <v>0</v>
      </c>
    </row>
    <row r="26" spans="1:8" ht="16.5">
      <c r="A26" s="9"/>
      <c r="B26" s="10"/>
      <c r="C26" s="11"/>
      <c r="D26" s="9"/>
      <c r="E26" s="29">
        <f>SUMIF('Warehouse 1 Movement'!$B:$B,'Warehouse 1 Stock'!$D26,'Warehouse 1 Movement'!$D:$D)</f>
        <v>0</v>
      </c>
      <c r="F26" s="29">
        <f>SUMIF('Warehouse 1 Movement'!$B:$B,'Warehouse 1 Stock'!$D26,'Warehouse 1 Movement'!$E:$E)</f>
        <v>0</v>
      </c>
      <c r="G26" s="29">
        <f>SUMIF('Warehouse 1 Movement'!$B:$B,'Warehouse 1 Stock'!$D26,'Warehouse 1 Movement'!$F:$F)</f>
        <v>0</v>
      </c>
      <c r="H26" s="26">
        <f t="shared" si="1"/>
        <v>0</v>
      </c>
    </row>
    <row r="27" spans="1:8" ht="16.5">
      <c r="A27" s="9"/>
      <c r="B27" s="10"/>
      <c r="C27" s="11"/>
      <c r="D27" s="9"/>
      <c r="E27" s="29">
        <f>SUMIF('Warehouse 1 Movement'!$B:$B,'Warehouse 1 Stock'!$D27,'Warehouse 1 Movement'!$D:$D)</f>
        <v>0</v>
      </c>
      <c r="F27" s="29">
        <f>SUMIF('Warehouse 1 Movement'!$B:$B,'Warehouse 1 Stock'!$D27,'Warehouse 1 Movement'!$E:$E)</f>
        <v>0</v>
      </c>
      <c r="G27" s="29">
        <f>SUMIF('Warehouse 1 Movement'!$B:$B,'Warehouse 1 Stock'!$D27,'Warehouse 1 Movement'!$F:$F)</f>
        <v>0</v>
      </c>
      <c r="H27" s="26">
        <f t="shared" si="1"/>
        <v>0</v>
      </c>
    </row>
    <row r="28" spans="1:8" ht="16.5">
      <c r="A28" s="9"/>
      <c r="B28" s="10"/>
      <c r="C28" s="11"/>
      <c r="D28" s="9"/>
      <c r="E28" s="29">
        <f>SUMIF('Warehouse 1 Movement'!$B:$B,'Warehouse 1 Stock'!$D28,'Warehouse 1 Movement'!$D:$D)</f>
        <v>0</v>
      </c>
      <c r="F28" s="29">
        <f>SUMIF('Warehouse 1 Movement'!$B:$B,'Warehouse 1 Stock'!$D28,'Warehouse 1 Movement'!$E:$E)</f>
        <v>0</v>
      </c>
      <c r="G28" s="29">
        <f>SUMIF('Warehouse 1 Movement'!$B:$B,'Warehouse 1 Stock'!$D28,'Warehouse 1 Movement'!$F:$F)</f>
        <v>0</v>
      </c>
      <c r="H28" s="26">
        <f t="shared" si="1"/>
        <v>0</v>
      </c>
    </row>
    <row r="29" spans="1:8" ht="16.5">
      <c r="A29" s="9"/>
      <c r="B29" s="10"/>
      <c r="C29" s="11"/>
      <c r="D29" s="18"/>
      <c r="E29" s="29">
        <f>SUMIF('Warehouse 1 Movement'!$B:$B,'Warehouse 1 Stock'!$D29,'Warehouse 1 Movement'!$D:$D)</f>
        <v>0</v>
      </c>
      <c r="F29" s="29">
        <f>SUMIF('Warehouse 1 Movement'!$B:$B,'Warehouse 1 Stock'!$D29,'Warehouse 1 Movement'!$E:$E)</f>
        <v>0</v>
      </c>
      <c r="G29" s="29">
        <f>SUMIF('Warehouse 1 Movement'!$B:$B,'Warehouse 1 Stock'!$D29,'Warehouse 1 Movement'!$F:$F)</f>
        <v>0</v>
      </c>
      <c r="H29" s="26">
        <f t="shared" ref="H29" si="2">+E29+F29-G29</f>
        <v>0</v>
      </c>
    </row>
    <row r="30" spans="1:8" ht="16.5">
      <c r="A30" s="9"/>
      <c r="B30" s="10"/>
      <c r="C30" s="11"/>
      <c r="D30" s="9"/>
      <c r="E30" s="29">
        <f>SUMIF('Warehouse 1 Movement'!$B:$B,'Warehouse 1 Stock'!$D30,'Warehouse 1 Movement'!$D:$D)</f>
        <v>0</v>
      </c>
      <c r="F30" s="29">
        <f>SUMIF('Warehouse 1 Movement'!$B:$B,'Warehouse 1 Stock'!$D30,'Warehouse 1 Movement'!$E:$E)</f>
        <v>0</v>
      </c>
      <c r="G30" s="29">
        <f>SUMIF('Warehouse 1 Movement'!$B:$B,'Warehouse 1 Stock'!$D30,'Warehouse 1 Movement'!$F:$F)</f>
        <v>0</v>
      </c>
      <c r="H30" s="26">
        <f t="shared" ref="H30:H47" si="3">+E30+F30-G30</f>
        <v>0</v>
      </c>
    </row>
    <row r="31" spans="1:8" ht="16.5">
      <c r="A31" s="9"/>
      <c r="B31" s="10"/>
      <c r="C31" s="11"/>
      <c r="D31" s="9"/>
      <c r="E31" s="29">
        <f>SUMIF('Warehouse 1 Movement'!$B:$B,'Warehouse 1 Stock'!$D31,'Warehouse 1 Movement'!$D:$D)</f>
        <v>0</v>
      </c>
      <c r="F31" s="29">
        <f>SUMIF('Warehouse 1 Movement'!$B:$B,'Warehouse 1 Stock'!$D31,'Warehouse 1 Movement'!$E:$E)</f>
        <v>0</v>
      </c>
      <c r="G31" s="29">
        <f>SUMIF('Warehouse 1 Movement'!$B:$B,'Warehouse 1 Stock'!$D31,'Warehouse 1 Movement'!$F:$F)</f>
        <v>0</v>
      </c>
      <c r="H31" s="26">
        <f t="shared" si="3"/>
        <v>0</v>
      </c>
    </row>
    <row r="32" spans="1:8" ht="18.75">
      <c r="A32" s="9"/>
      <c r="B32" s="10"/>
      <c r="C32" s="11"/>
      <c r="D32" s="21"/>
      <c r="E32" s="29">
        <f>SUMIF('Warehouse 1 Movement'!$B:$B,'Warehouse 1 Stock'!$D32,'Warehouse 1 Movement'!$D:$D)</f>
        <v>0</v>
      </c>
      <c r="F32" s="29">
        <f>SUMIF('Warehouse 1 Movement'!$B:$B,'Warehouse 1 Stock'!$D32,'Warehouse 1 Movement'!$E:$E)</f>
        <v>0</v>
      </c>
      <c r="G32" s="29">
        <f>SUMIF('Warehouse 1 Movement'!$B:$B,'Warehouse 1 Stock'!$D32,'Warehouse 1 Movement'!$F:$F)</f>
        <v>0</v>
      </c>
      <c r="H32" s="26">
        <f t="shared" si="3"/>
        <v>0</v>
      </c>
    </row>
    <row r="33" spans="1:8" ht="18.75">
      <c r="A33" s="9"/>
      <c r="B33" s="10"/>
      <c r="C33" s="11"/>
      <c r="D33" s="19"/>
      <c r="E33" s="29">
        <f>SUMIF('Warehouse 1 Movement'!$B:$B,'Warehouse 1 Stock'!$D33,'Warehouse 1 Movement'!$D:$D)</f>
        <v>0</v>
      </c>
      <c r="F33" s="29">
        <f>SUMIF('Warehouse 1 Movement'!$B:$B,'Warehouse 1 Stock'!$D33,'Warehouse 1 Movement'!$E:$E)</f>
        <v>0</v>
      </c>
      <c r="G33" s="29">
        <f>SUMIF('Warehouse 1 Movement'!$B:$B,'Warehouse 1 Stock'!$D33,'Warehouse 1 Movement'!$F:$F)</f>
        <v>0</v>
      </c>
      <c r="H33" s="26">
        <f t="shared" si="3"/>
        <v>0</v>
      </c>
    </row>
    <row r="34" spans="1:8" ht="16.5">
      <c r="A34" s="9"/>
      <c r="B34" s="10"/>
      <c r="C34" s="11"/>
      <c r="D34" s="9"/>
      <c r="E34" s="29">
        <f>SUMIF('Warehouse 1 Movement'!$B:$B,'Warehouse 1 Stock'!$D34,'Warehouse 1 Movement'!$D:$D)</f>
        <v>0</v>
      </c>
      <c r="F34" s="29">
        <f>SUMIF('Warehouse 1 Movement'!$B:$B,'Warehouse 1 Stock'!$D34,'Warehouse 1 Movement'!$E:$E)</f>
        <v>0</v>
      </c>
      <c r="G34" s="29">
        <f>SUMIF('Warehouse 1 Movement'!$B:$B,'Warehouse 1 Stock'!$D34,'Warehouse 1 Movement'!$F:$F)</f>
        <v>0</v>
      </c>
      <c r="H34" s="26">
        <f t="shared" si="3"/>
        <v>0</v>
      </c>
    </row>
    <row r="35" spans="1:8" ht="16.5">
      <c r="A35" s="9"/>
      <c r="B35" s="10"/>
      <c r="C35" s="11"/>
      <c r="D35" s="9"/>
      <c r="E35" s="29">
        <f>SUMIF('Warehouse 1 Movement'!$B:$B,'Warehouse 1 Stock'!$D35,'Warehouse 1 Movement'!$D:$D)</f>
        <v>0</v>
      </c>
      <c r="F35" s="29">
        <f>SUMIF('Warehouse 1 Movement'!$B:$B,'Warehouse 1 Stock'!$D35,'Warehouse 1 Movement'!$E:$E)</f>
        <v>0</v>
      </c>
      <c r="G35" s="29">
        <f>SUMIF('Warehouse 1 Movement'!$B:$B,'Warehouse 1 Stock'!$D35,'Warehouse 1 Movement'!$F:$F)</f>
        <v>0</v>
      </c>
      <c r="H35" s="26">
        <f t="shared" si="3"/>
        <v>0</v>
      </c>
    </row>
    <row r="36" spans="1:8" ht="16.5">
      <c r="A36" s="9"/>
      <c r="B36" s="10"/>
      <c r="C36" s="11"/>
      <c r="D36" s="9"/>
      <c r="E36" s="29">
        <f>SUMIF('Warehouse 1 Movement'!$B:$B,'Warehouse 1 Stock'!$D36,'Warehouse 1 Movement'!$D:$D)</f>
        <v>0</v>
      </c>
      <c r="F36" s="29">
        <f>SUMIF('Warehouse 1 Movement'!$B:$B,'Warehouse 1 Stock'!$D36,'Warehouse 1 Movement'!$E:$E)</f>
        <v>0</v>
      </c>
      <c r="G36" s="29">
        <f>SUMIF('Warehouse 1 Movement'!$B:$B,'Warehouse 1 Stock'!$D36,'Warehouse 1 Movement'!$F:$F)</f>
        <v>0</v>
      </c>
      <c r="H36" s="26">
        <f t="shared" si="3"/>
        <v>0</v>
      </c>
    </row>
    <row r="37" spans="1:8" ht="16.5">
      <c r="A37" s="9"/>
      <c r="B37" s="10"/>
      <c r="C37" s="11"/>
      <c r="D37" s="9"/>
      <c r="E37" s="29">
        <f>SUMIF('Warehouse 1 Movement'!$B:$B,'Warehouse 1 Stock'!$D37,'Warehouse 1 Movement'!$D:$D)</f>
        <v>0</v>
      </c>
      <c r="F37" s="29">
        <f>SUMIF('Warehouse 1 Movement'!$B:$B,'Warehouse 1 Stock'!$D37,'Warehouse 1 Movement'!$E:$E)</f>
        <v>0</v>
      </c>
      <c r="G37" s="29">
        <f>SUMIF('Warehouse 1 Movement'!$B:$B,'Warehouse 1 Stock'!$D37,'Warehouse 1 Movement'!$F:$F)</f>
        <v>0</v>
      </c>
      <c r="H37" s="26">
        <f t="shared" si="3"/>
        <v>0</v>
      </c>
    </row>
    <row r="38" spans="1:8" ht="16.5">
      <c r="A38" s="9"/>
      <c r="B38" s="10"/>
      <c r="C38" s="11"/>
      <c r="D38" s="9"/>
      <c r="E38" s="29">
        <f>SUMIF('Warehouse 1 Movement'!$B:$B,'Warehouse 1 Stock'!$D38,'Warehouse 1 Movement'!$D:$D)</f>
        <v>0</v>
      </c>
      <c r="F38" s="29">
        <f>SUMIF('Warehouse 1 Movement'!$B:$B,'Warehouse 1 Stock'!$D38,'Warehouse 1 Movement'!$E:$E)</f>
        <v>0</v>
      </c>
      <c r="G38" s="29">
        <f>SUMIF('Warehouse 1 Movement'!$B:$B,'Warehouse 1 Stock'!$D38,'Warehouse 1 Movement'!$F:$F)</f>
        <v>0</v>
      </c>
      <c r="H38" s="26">
        <f t="shared" si="3"/>
        <v>0</v>
      </c>
    </row>
    <row r="39" spans="1:8" ht="16.5">
      <c r="A39" s="9"/>
      <c r="B39" s="10"/>
      <c r="C39" s="11"/>
      <c r="D39" s="9"/>
      <c r="E39" s="29">
        <f>SUMIF('Warehouse 1 Movement'!$B:$B,'Warehouse 1 Stock'!$D39,'Warehouse 1 Movement'!$D:$D)</f>
        <v>0</v>
      </c>
      <c r="F39" s="29">
        <f>SUMIF('Warehouse 1 Movement'!$B:$B,'Warehouse 1 Stock'!$D39,'Warehouse 1 Movement'!$E:$E)</f>
        <v>0</v>
      </c>
      <c r="G39" s="29">
        <f>SUMIF('Warehouse 1 Movement'!$B:$B,'Warehouse 1 Stock'!$D39,'Warehouse 1 Movement'!$F:$F)</f>
        <v>0</v>
      </c>
      <c r="H39" s="26">
        <f t="shared" si="3"/>
        <v>0</v>
      </c>
    </row>
    <row r="40" spans="1:8" ht="16.5">
      <c r="A40" s="9"/>
      <c r="B40" s="10"/>
      <c r="C40" s="11"/>
      <c r="D40" s="9"/>
      <c r="E40" s="29">
        <f>SUMIF('Warehouse 1 Movement'!$B:$B,'Warehouse 1 Stock'!$D40,'Warehouse 1 Movement'!$D:$D)</f>
        <v>0</v>
      </c>
      <c r="F40" s="29">
        <f>SUMIF('Warehouse 1 Movement'!$B:$B,'Warehouse 1 Stock'!$D40,'Warehouse 1 Movement'!$E:$E)</f>
        <v>0</v>
      </c>
      <c r="G40" s="29">
        <f>SUMIF('Warehouse 1 Movement'!$B:$B,'Warehouse 1 Stock'!$D40,'Warehouse 1 Movement'!$F:$F)</f>
        <v>0</v>
      </c>
      <c r="H40" s="26">
        <f t="shared" si="3"/>
        <v>0</v>
      </c>
    </row>
    <row r="41" spans="1:8" ht="16.5">
      <c r="A41" s="9"/>
      <c r="B41" s="10"/>
      <c r="C41" s="11"/>
      <c r="D41" s="9"/>
      <c r="E41" s="29">
        <f>SUMIF('Warehouse 1 Movement'!$B:$B,'Warehouse 1 Stock'!$D41,'Warehouse 1 Movement'!$D:$D)</f>
        <v>0</v>
      </c>
      <c r="F41" s="29">
        <f>SUMIF('Warehouse 1 Movement'!$B:$B,'Warehouse 1 Stock'!$D41,'Warehouse 1 Movement'!$E:$E)</f>
        <v>0</v>
      </c>
      <c r="G41" s="29">
        <f>SUMIF('Warehouse 1 Movement'!$B:$B,'Warehouse 1 Stock'!$D41,'Warehouse 1 Movement'!$F:$F)</f>
        <v>0</v>
      </c>
      <c r="H41" s="26">
        <f t="shared" si="3"/>
        <v>0</v>
      </c>
    </row>
    <row r="42" spans="1:8" ht="16.5">
      <c r="A42" s="9"/>
      <c r="B42" s="10"/>
      <c r="C42" s="11"/>
      <c r="D42" s="9"/>
      <c r="E42" s="29">
        <f>SUMIF('Warehouse 1 Movement'!$B:$B,'Warehouse 1 Stock'!$D42,'Warehouse 1 Movement'!$D:$D)</f>
        <v>0</v>
      </c>
      <c r="F42" s="29">
        <f>SUMIF('Warehouse 1 Movement'!$B:$B,'Warehouse 1 Stock'!$D42,'Warehouse 1 Movement'!$E:$E)</f>
        <v>0</v>
      </c>
      <c r="G42" s="29">
        <f>SUMIF('Warehouse 1 Movement'!$B:$B,'Warehouse 1 Stock'!$D42,'Warehouse 1 Movement'!$F:$F)</f>
        <v>0</v>
      </c>
      <c r="H42" s="26">
        <f t="shared" si="3"/>
        <v>0</v>
      </c>
    </row>
    <row r="43" spans="1:8" ht="16.5">
      <c r="A43" s="9"/>
      <c r="B43" s="10"/>
      <c r="C43" s="11"/>
      <c r="D43" s="9"/>
      <c r="E43" s="29">
        <f>SUMIF('Warehouse 1 Movement'!$B:$B,'Warehouse 1 Stock'!$D43,'Warehouse 1 Movement'!$D:$D)</f>
        <v>0</v>
      </c>
      <c r="F43" s="29">
        <f>SUMIF('Warehouse 1 Movement'!$B:$B,'Warehouse 1 Stock'!$D43,'Warehouse 1 Movement'!$E:$E)</f>
        <v>0</v>
      </c>
      <c r="G43" s="29">
        <f>SUMIF('Warehouse 1 Movement'!$B:$B,'Warehouse 1 Stock'!$D43,'Warehouse 1 Movement'!$F:$F)</f>
        <v>0</v>
      </c>
      <c r="H43" s="26">
        <f t="shared" si="3"/>
        <v>0</v>
      </c>
    </row>
    <row r="44" spans="1:8" ht="16.5">
      <c r="A44" s="9"/>
      <c r="B44" s="10"/>
      <c r="C44" s="11"/>
      <c r="D44" s="9"/>
      <c r="E44" s="29">
        <f>SUMIF('Warehouse 1 Movement'!$B:$B,'Warehouse 1 Stock'!$D44,'Warehouse 1 Movement'!$D:$D)</f>
        <v>0</v>
      </c>
      <c r="F44" s="29">
        <f>SUMIF('Warehouse 1 Movement'!$B:$B,'Warehouse 1 Stock'!$D44,'Warehouse 1 Movement'!$E:$E)</f>
        <v>0</v>
      </c>
      <c r="G44" s="29">
        <f>SUMIF('Warehouse 1 Movement'!$B:$B,'Warehouse 1 Stock'!$D44,'Warehouse 1 Movement'!$F:$F)</f>
        <v>0</v>
      </c>
      <c r="H44" s="26">
        <f t="shared" si="3"/>
        <v>0</v>
      </c>
    </row>
    <row r="45" spans="1:8" ht="16.5">
      <c r="A45" s="9"/>
      <c r="B45" s="10"/>
      <c r="C45" s="11"/>
      <c r="D45" s="24"/>
      <c r="E45" s="29">
        <f>SUMIF('Warehouse 1 Movement'!$B:$B,'Warehouse 1 Stock'!$D45,'Warehouse 1 Movement'!$D:$D)</f>
        <v>0</v>
      </c>
      <c r="F45" s="29">
        <f>SUMIF('Warehouse 1 Movement'!$B:$B,'Warehouse 1 Stock'!$D45,'Warehouse 1 Movement'!$E:$E)</f>
        <v>0</v>
      </c>
      <c r="G45" s="29">
        <f>SUMIF('Warehouse 1 Movement'!$B:$B,'Warehouse 1 Stock'!$D45,'Warehouse 1 Movement'!$F:$F)</f>
        <v>0</v>
      </c>
      <c r="H45" s="26">
        <f t="shared" si="3"/>
        <v>0</v>
      </c>
    </row>
    <row r="46" spans="1:8" ht="16.5">
      <c r="A46" s="9"/>
      <c r="B46" s="10"/>
      <c r="C46" s="11"/>
      <c r="D46" s="24"/>
      <c r="E46" s="29">
        <f>SUMIF('Warehouse 1 Movement'!$B:$B,'Warehouse 1 Stock'!$D46,'Warehouse 1 Movement'!$D:$D)</f>
        <v>0</v>
      </c>
      <c r="F46" s="29">
        <f>SUMIF('Warehouse 1 Movement'!$B:$B,'Warehouse 1 Stock'!$D46,'Warehouse 1 Movement'!$E:$E)</f>
        <v>0</v>
      </c>
      <c r="G46" s="29">
        <f>SUMIF('Warehouse 1 Movement'!$B:$B,'Warehouse 1 Stock'!$D46,'Warehouse 1 Movement'!$F:$F)</f>
        <v>0</v>
      </c>
      <c r="H46" s="26">
        <f t="shared" si="3"/>
        <v>0</v>
      </c>
    </row>
    <row r="47" spans="1:8" ht="16.5">
      <c r="A47" s="9"/>
      <c r="B47" s="10"/>
      <c r="C47" s="11"/>
      <c r="D47" s="24"/>
      <c r="E47" s="29">
        <f>SUMIF('Warehouse 1 Movement'!$B:$B,'Warehouse 1 Stock'!$D47,'Warehouse 1 Movement'!$D:$D)</f>
        <v>0</v>
      </c>
      <c r="F47" s="29">
        <f>SUMIF('Warehouse 1 Movement'!$B:$B,'Warehouse 1 Stock'!$D47,'Warehouse 1 Movement'!$E:$E)</f>
        <v>0</v>
      </c>
      <c r="G47" s="29">
        <f>SUMIF('Warehouse 1 Movement'!$B:$B,'Warehouse 1 Stock'!$D47,'Warehouse 1 Movement'!$F:$F)</f>
        <v>0</v>
      </c>
      <c r="H47" s="26">
        <f t="shared" si="3"/>
        <v>0</v>
      </c>
    </row>
    <row r="48" spans="1:8" ht="16.5">
      <c r="A48" s="9"/>
      <c r="B48" s="10"/>
      <c r="C48" s="11"/>
      <c r="D48" s="9"/>
      <c r="E48" s="29">
        <f>SUMIF('Warehouse 1 Movement'!$B:$B,'Warehouse 1 Stock'!$D48,'Warehouse 1 Movement'!$D:$D)</f>
        <v>0</v>
      </c>
      <c r="F48" s="29">
        <f>SUMIF('Warehouse 1 Movement'!$B:$B,'Warehouse 1 Stock'!$D48,'Warehouse 1 Movement'!$E:$E)</f>
        <v>0</v>
      </c>
      <c r="G48" s="29">
        <f>SUMIF('Warehouse 1 Movement'!$B:$B,'Warehouse 1 Stock'!$D48,'Warehouse 1 Movement'!$F:$F)</f>
        <v>0</v>
      </c>
      <c r="H48" s="26">
        <f t="shared" ref="H48:H83" si="4">+E48+F48-G48</f>
        <v>0</v>
      </c>
    </row>
    <row r="49" spans="1:8" ht="16.5">
      <c r="A49" s="9"/>
      <c r="B49" s="10"/>
      <c r="C49" s="11"/>
      <c r="D49" s="9"/>
      <c r="E49" s="29">
        <f>SUMIF('Warehouse 1 Movement'!$B:$B,'Warehouse 1 Stock'!$D49,'Warehouse 1 Movement'!$D:$D)</f>
        <v>0</v>
      </c>
      <c r="F49" s="29">
        <f>SUMIF('Warehouse 1 Movement'!$B:$B,'Warehouse 1 Stock'!$D49,'Warehouse 1 Movement'!$E:$E)</f>
        <v>0</v>
      </c>
      <c r="G49" s="29">
        <f>SUMIF('Warehouse 1 Movement'!$B:$B,'Warehouse 1 Stock'!$D49,'Warehouse 1 Movement'!$F:$F)</f>
        <v>0</v>
      </c>
      <c r="H49" s="26">
        <f t="shared" si="4"/>
        <v>0</v>
      </c>
    </row>
    <row r="50" spans="1:8" ht="16.5">
      <c r="A50" s="9"/>
      <c r="B50" s="10"/>
      <c r="C50" s="11"/>
      <c r="D50" s="9"/>
      <c r="E50" s="29">
        <f>SUMIF('Warehouse 1 Movement'!$B:$B,'Warehouse 1 Stock'!$D50,'Warehouse 1 Movement'!$D:$D)</f>
        <v>0</v>
      </c>
      <c r="F50" s="29">
        <f>SUMIF('Warehouse 1 Movement'!$B:$B,'Warehouse 1 Stock'!$D50,'Warehouse 1 Movement'!$E:$E)</f>
        <v>0</v>
      </c>
      <c r="G50" s="29">
        <f>SUMIF('Warehouse 1 Movement'!$B:$B,'Warehouse 1 Stock'!$D50,'Warehouse 1 Movement'!$F:$F)</f>
        <v>0</v>
      </c>
      <c r="H50" s="26">
        <f t="shared" si="4"/>
        <v>0</v>
      </c>
    </row>
    <row r="51" spans="1:8" ht="16.5">
      <c r="A51" s="9"/>
      <c r="B51" s="10"/>
      <c r="C51" s="11"/>
      <c r="D51" s="9"/>
      <c r="E51" s="29">
        <f>SUMIF('Warehouse 1 Movement'!$B:$B,'Warehouse 1 Stock'!$D51,'Warehouse 1 Movement'!$D:$D)</f>
        <v>0</v>
      </c>
      <c r="F51" s="29">
        <f>SUMIF('Warehouse 1 Movement'!$B:$B,'Warehouse 1 Stock'!$D51,'Warehouse 1 Movement'!$E:$E)</f>
        <v>0</v>
      </c>
      <c r="G51" s="29">
        <f>SUMIF('Warehouse 1 Movement'!$B:$B,'Warehouse 1 Stock'!$D51,'Warehouse 1 Movement'!$F:$F)</f>
        <v>0</v>
      </c>
      <c r="H51" s="26">
        <f t="shared" si="4"/>
        <v>0</v>
      </c>
    </row>
    <row r="52" spans="1:8" ht="16.5">
      <c r="A52" s="9"/>
      <c r="B52" s="10"/>
      <c r="C52" s="11"/>
      <c r="D52" s="9"/>
      <c r="E52" s="29">
        <f>SUMIF('Warehouse 1 Movement'!$B:$B,'Warehouse 1 Stock'!$D52,'Warehouse 1 Movement'!$D:$D)</f>
        <v>0</v>
      </c>
      <c r="F52" s="29">
        <f>SUMIF('Warehouse 1 Movement'!$B:$B,'Warehouse 1 Stock'!$D52,'Warehouse 1 Movement'!$E:$E)</f>
        <v>0</v>
      </c>
      <c r="G52" s="29">
        <f>SUMIF('Warehouse 1 Movement'!$B:$B,'Warehouse 1 Stock'!$D52,'Warehouse 1 Movement'!$F:$F)</f>
        <v>0</v>
      </c>
      <c r="H52" s="26">
        <f t="shared" si="4"/>
        <v>0</v>
      </c>
    </row>
    <row r="53" spans="1:8" ht="16.5">
      <c r="A53" s="9"/>
      <c r="B53" s="10"/>
      <c r="C53" s="11"/>
      <c r="D53" s="9"/>
      <c r="E53" s="29">
        <f>SUMIF('Warehouse 1 Movement'!$B:$B,'Warehouse 1 Stock'!$D53,'Warehouse 1 Movement'!$D:$D)</f>
        <v>0</v>
      </c>
      <c r="F53" s="29">
        <f>SUMIF('Warehouse 1 Movement'!$B:$B,'Warehouse 1 Stock'!$D53,'Warehouse 1 Movement'!$E:$E)</f>
        <v>0</v>
      </c>
      <c r="G53" s="29">
        <f>SUMIF('Warehouse 1 Movement'!$B:$B,'Warehouse 1 Stock'!$D53,'Warehouse 1 Movement'!$F:$F)</f>
        <v>0</v>
      </c>
      <c r="H53" s="26">
        <f t="shared" si="4"/>
        <v>0</v>
      </c>
    </row>
    <row r="54" spans="1:8" ht="16.5">
      <c r="A54" s="9"/>
      <c r="B54" s="10"/>
      <c r="C54" s="11"/>
      <c r="D54" s="9"/>
      <c r="E54" s="29">
        <f>SUMIF('Warehouse 1 Movement'!$B:$B,'Warehouse 1 Stock'!$D54,'Warehouse 1 Movement'!$D:$D)</f>
        <v>0</v>
      </c>
      <c r="F54" s="29">
        <f>SUMIF('Warehouse 1 Movement'!$B:$B,'Warehouse 1 Stock'!$D54,'Warehouse 1 Movement'!$E:$E)</f>
        <v>0</v>
      </c>
      <c r="G54" s="29">
        <f>SUMIF('Warehouse 1 Movement'!$B:$B,'Warehouse 1 Stock'!$D54,'Warehouse 1 Movement'!$F:$F)</f>
        <v>0</v>
      </c>
      <c r="H54" s="26">
        <f t="shared" si="4"/>
        <v>0</v>
      </c>
    </row>
    <row r="55" spans="1:8" ht="16.5">
      <c r="A55" s="9"/>
      <c r="B55" s="10"/>
      <c r="C55" s="11"/>
      <c r="D55" s="9"/>
      <c r="E55" s="29">
        <f>SUMIF('Warehouse 1 Movement'!$B:$B,'Warehouse 1 Stock'!$D55,'Warehouse 1 Movement'!$D:$D)</f>
        <v>0</v>
      </c>
      <c r="F55" s="29">
        <f>SUMIF('Warehouse 1 Movement'!$B:$B,'Warehouse 1 Stock'!$D55,'Warehouse 1 Movement'!$E:$E)</f>
        <v>0</v>
      </c>
      <c r="G55" s="29">
        <f>SUMIF('Warehouse 1 Movement'!$B:$B,'Warehouse 1 Stock'!$D55,'Warehouse 1 Movement'!$F:$F)</f>
        <v>0</v>
      </c>
      <c r="H55" s="26">
        <f t="shared" si="4"/>
        <v>0</v>
      </c>
    </row>
    <row r="56" spans="1:8" ht="16.5">
      <c r="A56" s="9"/>
      <c r="B56" s="10"/>
      <c r="C56" s="11"/>
      <c r="D56" s="9"/>
      <c r="E56" s="29">
        <f>SUMIF('Warehouse 1 Movement'!$B:$B,'Warehouse 1 Stock'!$D56,'Warehouse 1 Movement'!$D:$D)</f>
        <v>0</v>
      </c>
      <c r="F56" s="29">
        <f>SUMIF('Warehouse 1 Movement'!$B:$B,'Warehouse 1 Stock'!$D56,'Warehouse 1 Movement'!$E:$E)</f>
        <v>0</v>
      </c>
      <c r="G56" s="29">
        <f>SUMIF('Warehouse 1 Movement'!$B:$B,'Warehouse 1 Stock'!$D56,'Warehouse 1 Movement'!$F:$F)</f>
        <v>0</v>
      </c>
      <c r="H56" s="26">
        <f t="shared" si="4"/>
        <v>0</v>
      </c>
    </row>
    <row r="57" spans="1:8" ht="16.5">
      <c r="A57" s="9"/>
      <c r="B57" s="10"/>
      <c r="C57" s="11"/>
      <c r="D57" s="9"/>
      <c r="E57" s="29">
        <f>SUMIF('Warehouse 1 Movement'!$B:$B,'Warehouse 1 Stock'!$D57,'Warehouse 1 Movement'!$D:$D)</f>
        <v>0</v>
      </c>
      <c r="F57" s="29">
        <f>SUMIF('Warehouse 1 Movement'!$B:$B,'Warehouse 1 Stock'!$D57,'Warehouse 1 Movement'!$E:$E)</f>
        <v>0</v>
      </c>
      <c r="G57" s="29">
        <f>SUMIF('Warehouse 1 Movement'!$B:$B,'Warehouse 1 Stock'!$D57,'Warehouse 1 Movement'!$F:$F)</f>
        <v>0</v>
      </c>
      <c r="H57" s="26">
        <f t="shared" si="4"/>
        <v>0</v>
      </c>
    </row>
    <row r="58" spans="1:8" ht="16.5">
      <c r="A58" s="9"/>
      <c r="B58" s="10"/>
      <c r="C58" s="11"/>
      <c r="D58" s="9"/>
      <c r="E58" s="29">
        <f>SUMIF('Warehouse 1 Movement'!$B:$B,'Warehouse 1 Stock'!$D58,'Warehouse 1 Movement'!$D:$D)</f>
        <v>0</v>
      </c>
      <c r="F58" s="29">
        <f>SUMIF('Warehouse 1 Movement'!$B:$B,'Warehouse 1 Stock'!$D58,'Warehouse 1 Movement'!$E:$E)</f>
        <v>0</v>
      </c>
      <c r="G58" s="29">
        <f>SUMIF('Warehouse 1 Movement'!$B:$B,'Warehouse 1 Stock'!$D58,'Warehouse 1 Movement'!$F:$F)</f>
        <v>0</v>
      </c>
      <c r="H58" s="26">
        <f t="shared" si="4"/>
        <v>0</v>
      </c>
    </row>
    <row r="59" spans="1:8" ht="16.5">
      <c r="A59" s="9"/>
      <c r="B59" s="10"/>
      <c r="C59" s="11"/>
      <c r="D59" s="9"/>
      <c r="E59" s="29">
        <f>SUMIF('Warehouse 1 Movement'!$B:$B,'Warehouse 1 Stock'!$D59,'Warehouse 1 Movement'!$D:$D)</f>
        <v>0</v>
      </c>
      <c r="F59" s="29">
        <f>SUMIF('Warehouse 1 Movement'!$B:$B,'Warehouse 1 Stock'!$D59,'Warehouse 1 Movement'!$E:$E)</f>
        <v>0</v>
      </c>
      <c r="G59" s="29">
        <f>SUMIF('Warehouse 1 Movement'!$B:$B,'Warehouse 1 Stock'!$D59,'Warehouse 1 Movement'!$F:$F)</f>
        <v>0</v>
      </c>
      <c r="H59" s="26">
        <f t="shared" si="4"/>
        <v>0</v>
      </c>
    </row>
    <row r="60" spans="1:8" ht="16.5">
      <c r="A60" s="9"/>
      <c r="B60" s="10"/>
      <c r="C60" s="11"/>
      <c r="D60" s="9"/>
      <c r="E60" s="29">
        <f>SUMIF('Warehouse 1 Movement'!$B:$B,'Warehouse 1 Stock'!$D60,'Warehouse 1 Movement'!$D:$D)</f>
        <v>0</v>
      </c>
      <c r="F60" s="29">
        <f>SUMIF('Warehouse 1 Movement'!$B:$B,'Warehouse 1 Stock'!$D60,'Warehouse 1 Movement'!$E:$E)</f>
        <v>0</v>
      </c>
      <c r="G60" s="29">
        <f>SUMIF('Warehouse 1 Movement'!$B:$B,'Warehouse 1 Stock'!$D60,'Warehouse 1 Movement'!$F:$F)</f>
        <v>0</v>
      </c>
      <c r="H60" s="26">
        <f t="shared" si="4"/>
        <v>0</v>
      </c>
    </row>
    <row r="61" spans="1:8" ht="16.5">
      <c r="A61" s="9"/>
      <c r="B61" s="10"/>
      <c r="C61" s="11"/>
      <c r="D61" s="9"/>
      <c r="E61" s="29">
        <f>SUMIF('Warehouse 1 Movement'!$B:$B,'Warehouse 1 Stock'!$D61,'Warehouse 1 Movement'!$D:$D)</f>
        <v>0</v>
      </c>
      <c r="F61" s="29">
        <f>SUMIF('Warehouse 1 Movement'!$B:$B,'Warehouse 1 Stock'!$D61,'Warehouse 1 Movement'!$E:$E)</f>
        <v>0</v>
      </c>
      <c r="G61" s="29">
        <f>SUMIF('Warehouse 1 Movement'!$B:$B,'Warehouse 1 Stock'!$D61,'Warehouse 1 Movement'!$F:$F)</f>
        <v>0</v>
      </c>
      <c r="H61" s="26">
        <f t="shared" si="4"/>
        <v>0</v>
      </c>
    </row>
    <row r="62" spans="1:8" ht="16.5">
      <c r="A62" s="9"/>
      <c r="B62" s="10"/>
      <c r="C62" s="11"/>
      <c r="D62" s="9"/>
      <c r="E62" s="29">
        <f>SUMIF('Warehouse 1 Movement'!$B:$B,'Warehouse 1 Stock'!$D62,'Warehouse 1 Movement'!$D:$D)</f>
        <v>0</v>
      </c>
      <c r="F62" s="29">
        <f>SUMIF('Warehouse 1 Movement'!$B:$B,'Warehouse 1 Stock'!$D62,'Warehouse 1 Movement'!$E:$E)</f>
        <v>0</v>
      </c>
      <c r="G62" s="29">
        <f>SUMIF('Warehouse 1 Movement'!$B:$B,'Warehouse 1 Stock'!$D62,'Warehouse 1 Movement'!$F:$F)</f>
        <v>0</v>
      </c>
      <c r="H62" s="26">
        <f t="shared" si="4"/>
        <v>0</v>
      </c>
    </row>
    <row r="63" spans="1:8" ht="16.5">
      <c r="A63" s="9"/>
      <c r="B63" s="10"/>
      <c r="C63" s="11"/>
      <c r="D63" s="9"/>
      <c r="E63" s="29">
        <f>SUMIF('Warehouse 1 Movement'!$B:$B,'Warehouse 1 Stock'!$D63,'Warehouse 1 Movement'!$D:$D)</f>
        <v>0</v>
      </c>
      <c r="F63" s="29">
        <f>SUMIF('Warehouse 1 Movement'!$B:$B,'Warehouse 1 Stock'!$D63,'Warehouse 1 Movement'!$E:$E)</f>
        <v>0</v>
      </c>
      <c r="G63" s="29">
        <f>SUMIF('Warehouse 1 Movement'!$B:$B,'Warehouse 1 Stock'!$D63,'Warehouse 1 Movement'!$F:$F)</f>
        <v>0</v>
      </c>
      <c r="H63" s="26">
        <f t="shared" si="4"/>
        <v>0</v>
      </c>
    </row>
    <row r="64" spans="1:8" ht="16.5">
      <c r="A64" s="9"/>
      <c r="B64" s="10"/>
      <c r="C64" s="11"/>
      <c r="D64" s="9"/>
      <c r="E64" s="29">
        <f>SUMIF('Warehouse 1 Movement'!$B:$B,'Warehouse 1 Stock'!$D64,'Warehouse 1 Movement'!$D:$D)</f>
        <v>0</v>
      </c>
      <c r="F64" s="29">
        <f>SUMIF('Warehouse 1 Movement'!$B:$B,'Warehouse 1 Stock'!$D64,'Warehouse 1 Movement'!$E:$E)</f>
        <v>0</v>
      </c>
      <c r="G64" s="29">
        <f>SUMIF('Warehouse 1 Movement'!$B:$B,'Warehouse 1 Stock'!$D64,'Warehouse 1 Movement'!$F:$F)</f>
        <v>0</v>
      </c>
      <c r="H64" s="26">
        <f t="shared" si="4"/>
        <v>0</v>
      </c>
    </row>
    <row r="65" spans="1:8" ht="16.5">
      <c r="A65" s="9"/>
      <c r="B65" s="10"/>
      <c r="C65" s="11"/>
      <c r="D65" s="9"/>
      <c r="E65" s="29">
        <f>SUMIF('Warehouse 1 Movement'!$B:$B,'Warehouse 1 Stock'!$D65,'Warehouse 1 Movement'!$D:$D)</f>
        <v>0</v>
      </c>
      <c r="F65" s="29">
        <f>SUMIF('Warehouse 1 Movement'!$B:$B,'Warehouse 1 Stock'!$D65,'Warehouse 1 Movement'!$E:$E)</f>
        <v>0</v>
      </c>
      <c r="G65" s="29">
        <f>SUMIF('Warehouse 1 Movement'!$B:$B,'Warehouse 1 Stock'!$D65,'Warehouse 1 Movement'!$F:$F)</f>
        <v>0</v>
      </c>
      <c r="H65" s="26">
        <f t="shared" si="4"/>
        <v>0</v>
      </c>
    </row>
    <row r="66" spans="1:8" ht="16.5">
      <c r="A66" s="9"/>
      <c r="B66" s="10"/>
      <c r="C66" s="11"/>
      <c r="D66" s="9"/>
      <c r="E66" s="29">
        <f>SUMIF('Warehouse 1 Movement'!$B:$B,'Warehouse 1 Stock'!$D66,'Warehouse 1 Movement'!$D:$D)</f>
        <v>0</v>
      </c>
      <c r="F66" s="29">
        <f>SUMIF('Warehouse 1 Movement'!$B:$B,'Warehouse 1 Stock'!$D66,'Warehouse 1 Movement'!$E:$E)</f>
        <v>0</v>
      </c>
      <c r="G66" s="29">
        <f>SUMIF('Warehouse 1 Movement'!$B:$B,'Warehouse 1 Stock'!$D66,'Warehouse 1 Movement'!$F:$F)</f>
        <v>0</v>
      </c>
      <c r="H66" s="26">
        <f t="shared" si="4"/>
        <v>0</v>
      </c>
    </row>
    <row r="67" spans="1:8" ht="16.5">
      <c r="A67" s="9"/>
      <c r="B67" s="10"/>
      <c r="C67" s="11"/>
      <c r="D67" s="9"/>
      <c r="E67" s="29">
        <f>SUMIF('Warehouse 1 Movement'!$B:$B,'Warehouse 1 Stock'!$D67,'Warehouse 1 Movement'!$D:$D)</f>
        <v>0</v>
      </c>
      <c r="F67" s="29">
        <f>SUMIF('Warehouse 1 Movement'!$B:$B,'Warehouse 1 Stock'!$D67,'Warehouse 1 Movement'!$E:$E)</f>
        <v>0</v>
      </c>
      <c r="G67" s="29">
        <f>SUMIF('Warehouse 1 Movement'!$B:$B,'Warehouse 1 Stock'!$D67,'Warehouse 1 Movement'!$F:$F)</f>
        <v>0</v>
      </c>
      <c r="H67" s="26">
        <f t="shared" si="4"/>
        <v>0</v>
      </c>
    </row>
    <row r="68" spans="1:8" ht="16.5">
      <c r="A68" s="9"/>
      <c r="B68" s="10"/>
      <c r="C68" s="11"/>
      <c r="D68" s="9"/>
      <c r="E68" s="29">
        <f>SUMIF('Warehouse 1 Movement'!$B:$B,'Warehouse 1 Stock'!$D68,'Warehouse 1 Movement'!$D:$D)</f>
        <v>0</v>
      </c>
      <c r="F68" s="29">
        <f>SUMIF('Warehouse 1 Movement'!$B:$B,'Warehouse 1 Stock'!$D68,'Warehouse 1 Movement'!$E:$E)</f>
        <v>0</v>
      </c>
      <c r="G68" s="29">
        <f>SUMIF('Warehouse 1 Movement'!$B:$B,'Warehouse 1 Stock'!$D68,'Warehouse 1 Movement'!$F:$F)</f>
        <v>0</v>
      </c>
      <c r="H68" s="26">
        <f t="shared" si="4"/>
        <v>0</v>
      </c>
    </row>
    <row r="69" spans="1:8" ht="16.5">
      <c r="A69" s="9"/>
      <c r="B69" s="10"/>
      <c r="C69" s="11"/>
      <c r="D69" s="9"/>
      <c r="E69" s="29">
        <f>SUMIF('Warehouse 1 Movement'!$B:$B,'Warehouse 1 Stock'!$D69,'Warehouse 1 Movement'!$D:$D)</f>
        <v>0</v>
      </c>
      <c r="F69" s="29">
        <f>SUMIF('Warehouse 1 Movement'!$B:$B,'Warehouse 1 Stock'!$D69,'Warehouse 1 Movement'!$E:$E)</f>
        <v>0</v>
      </c>
      <c r="G69" s="29">
        <f>SUMIF('Warehouse 1 Movement'!$B:$B,'Warehouse 1 Stock'!$D69,'Warehouse 1 Movement'!$F:$F)</f>
        <v>0</v>
      </c>
      <c r="H69" s="26">
        <f t="shared" si="4"/>
        <v>0</v>
      </c>
    </row>
    <row r="70" spans="1:8" ht="16.5">
      <c r="A70" s="9"/>
      <c r="B70" s="10"/>
      <c r="C70" s="11"/>
      <c r="D70" s="9"/>
      <c r="E70" s="29">
        <f>SUMIF('Warehouse 1 Movement'!$B:$B,'Warehouse 1 Stock'!$D70,'Warehouse 1 Movement'!$D:$D)</f>
        <v>0</v>
      </c>
      <c r="F70" s="29">
        <f>SUMIF('Warehouse 1 Movement'!$B:$B,'Warehouse 1 Stock'!$D70,'Warehouse 1 Movement'!$E:$E)</f>
        <v>0</v>
      </c>
      <c r="G70" s="29">
        <f>SUMIF('Warehouse 1 Movement'!$B:$B,'Warehouse 1 Stock'!$D70,'Warehouse 1 Movement'!$F:$F)</f>
        <v>0</v>
      </c>
      <c r="H70" s="26">
        <f t="shared" si="4"/>
        <v>0</v>
      </c>
    </row>
    <row r="71" spans="1:8" ht="16.5">
      <c r="A71" s="9"/>
      <c r="B71" s="10"/>
      <c r="C71" s="11"/>
      <c r="D71" s="9"/>
      <c r="E71" s="29">
        <f>SUMIF('Warehouse 1 Movement'!$B:$B,'Warehouse 1 Stock'!$D71,'Warehouse 1 Movement'!$D:$D)</f>
        <v>0</v>
      </c>
      <c r="F71" s="29">
        <f>SUMIF('Warehouse 1 Movement'!$B:$B,'Warehouse 1 Stock'!$D71,'Warehouse 1 Movement'!$E:$E)</f>
        <v>0</v>
      </c>
      <c r="G71" s="29">
        <f>SUMIF('Warehouse 1 Movement'!$B:$B,'Warehouse 1 Stock'!$D71,'Warehouse 1 Movement'!$F:$F)</f>
        <v>0</v>
      </c>
      <c r="H71" s="26">
        <f t="shared" si="4"/>
        <v>0</v>
      </c>
    </row>
    <row r="72" spans="1:8" ht="16.5">
      <c r="A72" s="9"/>
      <c r="B72" s="10"/>
      <c r="C72" s="11"/>
      <c r="D72" s="9"/>
      <c r="E72" s="29">
        <f>SUMIF('Warehouse 1 Movement'!$B:$B,'Warehouse 1 Stock'!$D72,'Warehouse 1 Movement'!$D:$D)</f>
        <v>0</v>
      </c>
      <c r="F72" s="29">
        <f>SUMIF('Warehouse 1 Movement'!$B:$B,'Warehouse 1 Stock'!$D72,'Warehouse 1 Movement'!$E:$E)</f>
        <v>0</v>
      </c>
      <c r="G72" s="29">
        <f>SUMIF('Warehouse 1 Movement'!$B:$B,'Warehouse 1 Stock'!$D72,'Warehouse 1 Movement'!$F:$F)</f>
        <v>0</v>
      </c>
      <c r="H72" s="26">
        <f t="shared" si="4"/>
        <v>0</v>
      </c>
    </row>
    <row r="73" spans="1:8" ht="16.5">
      <c r="A73" s="9"/>
      <c r="B73" s="10"/>
      <c r="C73" s="11"/>
      <c r="D73" s="9"/>
      <c r="E73" s="29">
        <f>SUMIF('Warehouse 1 Movement'!$B:$B,'Warehouse 1 Stock'!$D73,'Warehouse 1 Movement'!$D:$D)</f>
        <v>0</v>
      </c>
      <c r="F73" s="29">
        <f>SUMIF('Warehouse 1 Movement'!$B:$B,'Warehouse 1 Stock'!$D73,'Warehouse 1 Movement'!$E:$E)</f>
        <v>0</v>
      </c>
      <c r="G73" s="29">
        <f>SUMIF('Warehouse 1 Movement'!$B:$B,'Warehouse 1 Stock'!$D73,'Warehouse 1 Movement'!$F:$F)</f>
        <v>0</v>
      </c>
      <c r="H73" s="26">
        <f t="shared" si="4"/>
        <v>0</v>
      </c>
    </row>
    <row r="74" spans="1:8" ht="16.5">
      <c r="A74" s="9"/>
      <c r="B74" s="10"/>
      <c r="C74" s="11"/>
      <c r="D74" s="9"/>
      <c r="E74" s="29">
        <f>SUMIF('Warehouse 1 Movement'!$B:$B,'Warehouse 1 Stock'!$D74,'Warehouse 1 Movement'!$D:$D)</f>
        <v>0</v>
      </c>
      <c r="F74" s="29">
        <f>SUMIF('Warehouse 1 Movement'!$B:$B,'Warehouse 1 Stock'!$D74,'Warehouse 1 Movement'!$E:$E)</f>
        <v>0</v>
      </c>
      <c r="G74" s="29">
        <f>SUMIF('Warehouse 1 Movement'!$B:$B,'Warehouse 1 Stock'!$D74,'Warehouse 1 Movement'!$F:$F)</f>
        <v>0</v>
      </c>
      <c r="H74" s="26">
        <f t="shared" si="4"/>
        <v>0</v>
      </c>
    </row>
    <row r="75" spans="1:8" ht="16.5">
      <c r="A75" s="9"/>
      <c r="B75" s="9"/>
      <c r="C75" s="9"/>
      <c r="D75" s="9"/>
      <c r="E75" s="29">
        <f>SUMIF('Warehouse 1 Movement'!$B:$B,'Warehouse 1 Stock'!$D75,'Warehouse 1 Movement'!$D:$D)</f>
        <v>0</v>
      </c>
      <c r="F75" s="29">
        <f>SUMIF('Warehouse 1 Movement'!$B:$B,'Warehouse 1 Stock'!$D75,'Warehouse 1 Movement'!$E:$E)</f>
        <v>0</v>
      </c>
      <c r="G75" s="29">
        <f>SUMIF('Warehouse 1 Movement'!$B:$B,'Warehouse 1 Stock'!$D75,'Warehouse 1 Movement'!$F:$F)</f>
        <v>0</v>
      </c>
      <c r="H75" s="26">
        <f t="shared" si="4"/>
        <v>0</v>
      </c>
    </row>
    <row r="76" spans="1:8" ht="16.5">
      <c r="A76" s="9"/>
      <c r="B76" s="9"/>
      <c r="C76" s="9"/>
      <c r="D76" s="9"/>
      <c r="E76" s="29">
        <f>SUMIF('Warehouse 1 Movement'!$B:$B,'Warehouse 1 Stock'!$D76,'Warehouse 1 Movement'!$D:$D)</f>
        <v>0</v>
      </c>
      <c r="F76" s="29">
        <f>SUMIF('Warehouse 1 Movement'!$B:$B,'Warehouse 1 Stock'!$D76,'Warehouse 1 Movement'!$E:$E)</f>
        <v>0</v>
      </c>
      <c r="G76" s="29">
        <f>SUMIF('Warehouse 1 Movement'!$B:$B,'Warehouse 1 Stock'!$D76,'Warehouse 1 Movement'!$F:$F)</f>
        <v>0</v>
      </c>
      <c r="H76" s="26">
        <f t="shared" si="4"/>
        <v>0</v>
      </c>
    </row>
    <row r="77" spans="1:8" ht="16.5">
      <c r="A77" s="9"/>
      <c r="B77" s="9"/>
      <c r="C77" s="9"/>
      <c r="D77" s="38"/>
      <c r="E77" s="29">
        <f>SUMIF('Warehouse 1 Movement'!$B:$B,'Warehouse 1 Stock'!$D77,'Warehouse 1 Movement'!$D:$D)</f>
        <v>0</v>
      </c>
      <c r="F77" s="29">
        <f>SUMIF('Warehouse 1 Movement'!$B:$B,'Warehouse 1 Stock'!$D77,'Warehouse 1 Movement'!$E:$E)</f>
        <v>0</v>
      </c>
      <c r="G77" s="29">
        <f>SUMIF('Warehouse 1 Movement'!$B:$B,'Warehouse 1 Stock'!$D77,'Warehouse 1 Movement'!$F:$F)</f>
        <v>0</v>
      </c>
      <c r="H77" s="26">
        <f t="shared" si="4"/>
        <v>0</v>
      </c>
    </row>
    <row r="78" spans="1:8" ht="16.5">
      <c r="A78" s="9"/>
      <c r="B78" s="9"/>
      <c r="C78" s="9"/>
      <c r="D78" s="38"/>
      <c r="E78" s="29">
        <f>SUMIF('Warehouse 1 Movement'!$B:$B,'Warehouse 1 Stock'!$D78,'Warehouse 1 Movement'!$D:$D)</f>
        <v>0</v>
      </c>
      <c r="F78" s="29">
        <f>SUMIF('Warehouse 1 Movement'!$B:$B,'Warehouse 1 Stock'!$D78,'Warehouse 1 Movement'!$E:$E)</f>
        <v>0</v>
      </c>
      <c r="G78" s="29">
        <f>SUMIF('Warehouse 1 Movement'!$B:$B,'Warehouse 1 Stock'!$D78,'Warehouse 1 Movement'!$F:$F)</f>
        <v>0</v>
      </c>
      <c r="H78" s="26">
        <f t="shared" si="4"/>
        <v>0</v>
      </c>
    </row>
    <row r="79" spans="1:8" ht="16.5">
      <c r="A79" s="9"/>
      <c r="B79" s="9"/>
      <c r="C79" s="9"/>
      <c r="D79" s="29"/>
      <c r="E79" s="29">
        <f>SUMIF('Warehouse 1 Movement'!$B:$B,'Warehouse 1 Stock'!$D79,'Warehouse 1 Movement'!$D:$D)</f>
        <v>0</v>
      </c>
      <c r="F79" s="29">
        <f>SUMIF('Warehouse 1 Movement'!$B:$B,'Warehouse 1 Stock'!$D79,'Warehouse 1 Movement'!$E:$E)</f>
        <v>0</v>
      </c>
      <c r="G79" s="29">
        <f>SUMIF('Warehouse 1 Movement'!$B:$B,'Warehouse 1 Stock'!$D79,'Warehouse 1 Movement'!$F:$F)</f>
        <v>0</v>
      </c>
      <c r="H79" s="26">
        <f t="shared" si="4"/>
        <v>0</v>
      </c>
    </row>
    <row r="80" spans="1:8" ht="16.5">
      <c r="A80" s="9"/>
      <c r="B80" s="9"/>
      <c r="C80" s="9"/>
      <c r="D80" s="29"/>
      <c r="E80" s="29">
        <f>SUMIF('Warehouse 1 Movement'!$B:$B,'Warehouse 1 Stock'!$D80,'Warehouse 1 Movement'!$D:$D)</f>
        <v>0</v>
      </c>
      <c r="F80" s="29">
        <f>SUMIF('Warehouse 1 Movement'!$B:$B,'Warehouse 1 Stock'!$D80,'Warehouse 1 Movement'!$E:$E)</f>
        <v>0</v>
      </c>
      <c r="G80" s="29">
        <f>SUMIF('Warehouse 1 Movement'!$B:$B,'Warehouse 1 Stock'!$D80,'Warehouse 1 Movement'!$F:$F)</f>
        <v>0</v>
      </c>
      <c r="H80" s="26">
        <f t="shared" si="4"/>
        <v>0</v>
      </c>
    </row>
    <row r="81" spans="1:8" ht="16.5">
      <c r="A81" s="9"/>
      <c r="B81" s="9"/>
      <c r="C81" s="9"/>
      <c r="D81" s="38"/>
      <c r="E81" s="29">
        <f>SUMIF('Warehouse 1 Movement'!$B:$B,'Warehouse 1 Stock'!$D81,'Warehouse 1 Movement'!$D:$D)</f>
        <v>0</v>
      </c>
      <c r="F81" s="29">
        <f>SUMIF('Warehouse 1 Movement'!$B:$B,'Warehouse 1 Stock'!$D81,'Warehouse 1 Movement'!$E:$E)</f>
        <v>0</v>
      </c>
      <c r="G81" s="29">
        <f>SUMIF('Warehouse 1 Movement'!$B:$B,'Warehouse 1 Stock'!$D81,'Warehouse 1 Movement'!$F:$F)</f>
        <v>0</v>
      </c>
      <c r="H81" s="26">
        <f t="shared" si="4"/>
        <v>0</v>
      </c>
    </row>
    <row r="82" spans="1:8" ht="16.5">
      <c r="A82" s="9"/>
      <c r="B82" s="10"/>
      <c r="C82" s="9"/>
      <c r="D82" s="38"/>
      <c r="E82" s="29">
        <f>SUMIF('Warehouse 1 Movement'!$B:$B,'Warehouse 1 Stock'!$D82,'Warehouse 1 Movement'!$D:$D)</f>
        <v>0</v>
      </c>
      <c r="F82" s="29">
        <f>SUMIF('Warehouse 1 Movement'!$B:$B,'Warehouse 1 Stock'!$D82,'Warehouse 1 Movement'!$E:$E)</f>
        <v>0</v>
      </c>
      <c r="G82" s="29">
        <f>SUMIF('Warehouse 1 Movement'!$B:$B,'Warehouse 1 Stock'!$D82,'Warehouse 1 Movement'!$F:$F)</f>
        <v>0</v>
      </c>
      <c r="H82" s="26">
        <f t="shared" si="4"/>
        <v>0</v>
      </c>
    </row>
    <row r="83" spans="1:8" ht="16.5">
      <c r="A83" s="9"/>
      <c r="B83" s="10"/>
      <c r="C83" s="9"/>
      <c r="D83" s="38"/>
      <c r="E83" s="29">
        <f>SUMIF('Warehouse 1 Movement'!$B:$B,'Warehouse 1 Stock'!$D83,'Warehouse 1 Movement'!$D:$D)</f>
        <v>0</v>
      </c>
      <c r="F83" s="29">
        <f>SUMIF('Warehouse 1 Movement'!$B:$B,'Warehouse 1 Stock'!$D83,'Warehouse 1 Movement'!$E:$E)</f>
        <v>0</v>
      </c>
      <c r="G83" s="29">
        <f>SUMIF('Warehouse 1 Movement'!$B:$B,'Warehouse 1 Stock'!$D83,'Warehouse 1 Movement'!$F:$F)</f>
        <v>0</v>
      </c>
      <c r="H83" s="26">
        <f t="shared" si="4"/>
        <v>0</v>
      </c>
    </row>
    <row r="84" spans="1:8" ht="16.5">
      <c r="A84" s="9"/>
      <c r="B84" s="10"/>
      <c r="C84" s="9"/>
      <c r="D84" s="38"/>
      <c r="E84" s="29">
        <f>SUMIF('Warehouse 1 Movement'!$B:$B,'Warehouse 1 Stock'!$D84,'Warehouse 1 Movement'!$D:$D)</f>
        <v>0</v>
      </c>
      <c r="F84" s="29">
        <f>SUMIF('Warehouse 1 Movement'!$B:$B,'Warehouse 1 Stock'!$D84,'Warehouse 1 Movement'!$E:$E)</f>
        <v>0</v>
      </c>
      <c r="G84" s="29">
        <f>SUMIF('Warehouse 1 Movement'!$B:$B,'Warehouse 1 Stock'!$D84,'Warehouse 1 Movement'!$F:$F)</f>
        <v>0</v>
      </c>
      <c r="H84" s="26">
        <f t="shared" ref="H84:H147" si="5">+E84+F84-G84</f>
        <v>0</v>
      </c>
    </row>
    <row r="85" spans="1:8" ht="16.5">
      <c r="A85" s="9"/>
      <c r="B85" s="10"/>
      <c r="C85" s="9"/>
      <c r="D85" s="38"/>
      <c r="E85" s="29">
        <f>SUMIF('Warehouse 1 Movement'!$B:$B,'Warehouse 1 Stock'!$D85,'Warehouse 1 Movement'!$D:$D)</f>
        <v>0</v>
      </c>
      <c r="F85" s="29">
        <f>SUMIF('Warehouse 1 Movement'!$B:$B,'Warehouse 1 Stock'!$D85,'Warehouse 1 Movement'!$E:$E)</f>
        <v>0</v>
      </c>
      <c r="G85" s="29">
        <f>SUMIF('Warehouse 1 Movement'!$B:$B,'Warehouse 1 Stock'!$D85,'Warehouse 1 Movement'!$F:$F)</f>
        <v>0</v>
      </c>
      <c r="H85" s="26">
        <f t="shared" si="5"/>
        <v>0</v>
      </c>
    </row>
    <row r="86" spans="1:8" ht="16.5">
      <c r="A86" s="9"/>
      <c r="B86" s="10"/>
      <c r="C86" s="10"/>
      <c r="D86" s="38"/>
      <c r="E86" s="29">
        <f>SUMIF('Warehouse 1 Movement'!$B:$B,'Warehouse 1 Stock'!$D86,'Warehouse 1 Movement'!$D:$D)</f>
        <v>0</v>
      </c>
      <c r="F86" s="29">
        <f>SUMIF('Warehouse 1 Movement'!$B:$B,'Warehouse 1 Stock'!$D86,'Warehouse 1 Movement'!$E:$E)</f>
        <v>0</v>
      </c>
      <c r="G86" s="29">
        <f>SUMIF('Warehouse 1 Movement'!$B:$B,'Warehouse 1 Stock'!$D86,'Warehouse 1 Movement'!$F:$F)</f>
        <v>0</v>
      </c>
      <c r="H86" s="26">
        <f t="shared" si="5"/>
        <v>0</v>
      </c>
    </row>
    <row r="87" spans="1:8" ht="16.5">
      <c r="A87" s="9"/>
      <c r="B87" s="10"/>
      <c r="C87" s="10"/>
      <c r="D87" s="9"/>
      <c r="E87" s="29">
        <f>SUMIF('Warehouse 1 Movement'!$B:$B,'Warehouse 1 Stock'!$D87,'Warehouse 1 Movement'!$D:$D)</f>
        <v>0</v>
      </c>
      <c r="F87" s="29">
        <f>SUMIF('Warehouse 1 Movement'!$B:$B,'Warehouse 1 Stock'!$D87,'Warehouse 1 Movement'!$E:$E)</f>
        <v>0</v>
      </c>
      <c r="G87" s="29">
        <f>SUMIF('Warehouse 1 Movement'!$B:$B,'Warehouse 1 Stock'!$D87,'Warehouse 1 Movement'!$F:$F)</f>
        <v>0</v>
      </c>
      <c r="H87" s="26">
        <f t="shared" si="5"/>
        <v>0</v>
      </c>
    </row>
    <row r="88" spans="1:8" ht="16.5">
      <c r="A88" s="9"/>
      <c r="B88" s="10"/>
      <c r="C88" s="10"/>
      <c r="D88" s="9"/>
      <c r="E88" s="29">
        <f>SUMIF('Warehouse 1 Movement'!$B:$B,'Warehouse 1 Stock'!$D88,'Warehouse 1 Movement'!$D:$D)</f>
        <v>0</v>
      </c>
      <c r="F88" s="29">
        <f>SUMIF('Warehouse 1 Movement'!$B:$B,'Warehouse 1 Stock'!$D88,'Warehouse 1 Movement'!$E:$E)</f>
        <v>0</v>
      </c>
      <c r="G88" s="29">
        <f>SUMIF('Warehouse 1 Movement'!$B:$B,'Warehouse 1 Stock'!$D88,'Warehouse 1 Movement'!$F:$F)</f>
        <v>0</v>
      </c>
      <c r="H88" s="26">
        <f t="shared" si="5"/>
        <v>0</v>
      </c>
    </row>
    <row r="89" spans="1:8" ht="16.5">
      <c r="A89" s="9"/>
      <c r="B89" s="10"/>
      <c r="C89" s="10"/>
      <c r="D89" s="9"/>
      <c r="E89" s="29">
        <f>SUMIF('Warehouse 1 Movement'!$B:$B,'Warehouse 1 Stock'!$D89,'Warehouse 1 Movement'!$D:$D)</f>
        <v>0</v>
      </c>
      <c r="F89" s="29">
        <f>SUMIF('Warehouse 1 Movement'!$B:$B,'Warehouse 1 Stock'!$D89,'Warehouse 1 Movement'!$E:$E)</f>
        <v>0</v>
      </c>
      <c r="G89" s="29">
        <f>SUMIF('Warehouse 1 Movement'!$B:$B,'Warehouse 1 Stock'!$D89,'Warehouse 1 Movement'!$F:$F)</f>
        <v>0</v>
      </c>
      <c r="H89" s="26">
        <f t="shared" si="5"/>
        <v>0</v>
      </c>
    </row>
    <row r="90" spans="1:8" ht="16.5">
      <c r="A90" s="9"/>
      <c r="B90" s="10"/>
      <c r="C90" s="10"/>
      <c r="D90" s="9"/>
      <c r="E90" s="29">
        <f>SUMIF('Warehouse 1 Movement'!$B:$B,'Warehouse 1 Stock'!$D90,'Warehouse 1 Movement'!$D:$D)</f>
        <v>0</v>
      </c>
      <c r="F90" s="29">
        <f>SUMIF('Warehouse 1 Movement'!$B:$B,'Warehouse 1 Stock'!$D90,'Warehouse 1 Movement'!$E:$E)</f>
        <v>0</v>
      </c>
      <c r="G90" s="29">
        <f>SUMIF('Warehouse 1 Movement'!$B:$B,'Warehouse 1 Stock'!$D90,'Warehouse 1 Movement'!$F:$F)</f>
        <v>0</v>
      </c>
      <c r="H90" s="26">
        <f t="shared" si="5"/>
        <v>0</v>
      </c>
    </row>
    <row r="91" spans="1:8" ht="16.5">
      <c r="A91" s="9"/>
      <c r="B91" s="10"/>
      <c r="C91" s="10"/>
      <c r="D91" s="9"/>
      <c r="E91" s="29">
        <f>SUMIF('Warehouse 1 Movement'!$B:$B,'Warehouse 1 Stock'!$D91,'Warehouse 1 Movement'!$D:$D)</f>
        <v>0</v>
      </c>
      <c r="F91" s="29">
        <f>SUMIF('Warehouse 1 Movement'!$B:$B,'Warehouse 1 Stock'!$D91,'Warehouse 1 Movement'!$E:$E)</f>
        <v>0</v>
      </c>
      <c r="G91" s="29">
        <f>SUMIF('Warehouse 1 Movement'!$B:$B,'Warehouse 1 Stock'!$D91,'Warehouse 1 Movement'!$F:$F)</f>
        <v>0</v>
      </c>
      <c r="H91" s="26">
        <f t="shared" si="5"/>
        <v>0</v>
      </c>
    </row>
    <row r="92" spans="1:8" ht="16.5">
      <c r="A92" s="9"/>
      <c r="B92" s="10"/>
      <c r="C92" s="10"/>
      <c r="D92" s="9"/>
      <c r="E92" s="29">
        <f>SUMIF('Warehouse 1 Movement'!$B:$B,'Warehouse 1 Stock'!$D92,'Warehouse 1 Movement'!$D:$D)</f>
        <v>0</v>
      </c>
      <c r="F92" s="29">
        <f>SUMIF('Warehouse 1 Movement'!$B:$B,'Warehouse 1 Stock'!$D92,'Warehouse 1 Movement'!$E:$E)</f>
        <v>0</v>
      </c>
      <c r="G92" s="29">
        <f>SUMIF('Warehouse 1 Movement'!$B:$B,'Warehouse 1 Stock'!$D92,'Warehouse 1 Movement'!$F:$F)</f>
        <v>0</v>
      </c>
      <c r="H92" s="26">
        <f t="shared" si="5"/>
        <v>0</v>
      </c>
    </row>
    <row r="93" spans="1:8" ht="16.5">
      <c r="A93" s="9"/>
      <c r="B93" s="10"/>
      <c r="C93" s="10"/>
      <c r="D93" s="9"/>
      <c r="E93" s="29">
        <f>SUMIF('Warehouse 1 Movement'!$B:$B,'Warehouse 1 Stock'!$D93,'Warehouse 1 Movement'!$D:$D)</f>
        <v>0</v>
      </c>
      <c r="F93" s="29">
        <f>SUMIF('Warehouse 1 Movement'!$B:$B,'Warehouse 1 Stock'!$D93,'Warehouse 1 Movement'!$E:$E)</f>
        <v>0</v>
      </c>
      <c r="G93" s="29">
        <f>SUMIF('Warehouse 1 Movement'!$B:$B,'Warehouse 1 Stock'!$D93,'Warehouse 1 Movement'!$F:$F)</f>
        <v>0</v>
      </c>
      <c r="H93" s="26">
        <f t="shared" si="5"/>
        <v>0</v>
      </c>
    </row>
    <row r="94" spans="1:8" ht="16.5">
      <c r="A94" s="9"/>
      <c r="B94" s="10"/>
      <c r="C94" s="10"/>
      <c r="D94" s="9"/>
      <c r="E94" s="29">
        <f>SUMIF('Warehouse 1 Movement'!$B:$B,'Warehouse 1 Stock'!$D94,'Warehouse 1 Movement'!$D:$D)</f>
        <v>0</v>
      </c>
      <c r="F94" s="29">
        <f>SUMIF('Warehouse 1 Movement'!$B:$B,'Warehouse 1 Stock'!$D94,'Warehouse 1 Movement'!$E:$E)</f>
        <v>0</v>
      </c>
      <c r="G94" s="29">
        <f>SUMIF('Warehouse 1 Movement'!$B:$B,'Warehouse 1 Stock'!$D94,'Warehouse 1 Movement'!$F:$F)</f>
        <v>0</v>
      </c>
      <c r="H94" s="26">
        <f t="shared" si="5"/>
        <v>0</v>
      </c>
    </row>
    <row r="95" spans="1:8" ht="16.5">
      <c r="A95" s="9"/>
      <c r="B95" s="10"/>
      <c r="C95" s="10"/>
      <c r="D95" s="9"/>
      <c r="E95" s="29">
        <f>SUMIF('Warehouse 1 Movement'!$B:$B,'Warehouse 1 Stock'!$D95,'Warehouse 1 Movement'!$D:$D)</f>
        <v>0</v>
      </c>
      <c r="F95" s="29">
        <f>SUMIF('Warehouse 1 Movement'!$B:$B,'Warehouse 1 Stock'!$D95,'Warehouse 1 Movement'!$E:$E)</f>
        <v>0</v>
      </c>
      <c r="G95" s="29">
        <f>SUMIF('Warehouse 1 Movement'!$B:$B,'Warehouse 1 Stock'!$D95,'Warehouse 1 Movement'!$F:$F)</f>
        <v>0</v>
      </c>
      <c r="H95" s="26">
        <f t="shared" si="5"/>
        <v>0</v>
      </c>
    </row>
    <row r="96" spans="1:8" ht="16.5">
      <c r="A96" s="9"/>
      <c r="B96" s="10"/>
      <c r="C96" s="10"/>
      <c r="D96" s="9"/>
      <c r="E96" s="29">
        <f>SUMIF('Warehouse 1 Movement'!$B:$B,'Warehouse 1 Stock'!$D96,'Warehouse 1 Movement'!$D:$D)</f>
        <v>0</v>
      </c>
      <c r="F96" s="29">
        <f>SUMIF('Warehouse 1 Movement'!$B:$B,'Warehouse 1 Stock'!$D96,'Warehouse 1 Movement'!$E:$E)</f>
        <v>0</v>
      </c>
      <c r="G96" s="29">
        <f>SUMIF('Warehouse 1 Movement'!$B:$B,'Warehouse 1 Stock'!$D96,'Warehouse 1 Movement'!$F:$F)</f>
        <v>0</v>
      </c>
      <c r="H96" s="26">
        <f t="shared" si="5"/>
        <v>0</v>
      </c>
    </row>
    <row r="97" spans="1:8" ht="16.5">
      <c r="A97" s="9"/>
      <c r="B97" s="10"/>
      <c r="C97" s="10"/>
      <c r="D97" s="9"/>
      <c r="E97" s="29">
        <f>SUMIF('Warehouse 1 Movement'!$B:$B,'Warehouse 1 Stock'!$D97,'Warehouse 1 Movement'!$D:$D)</f>
        <v>0</v>
      </c>
      <c r="F97" s="29">
        <f>SUMIF('Warehouse 1 Movement'!$B:$B,'Warehouse 1 Stock'!$D97,'Warehouse 1 Movement'!$E:$E)</f>
        <v>0</v>
      </c>
      <c r="G97" s="29">
        <f>SUMIF('Warehouse 1 Movement'!$B:$B,'Warehouse 1 Stock'!$D97,'Warehouse 1 Movement'!$F:$F)</f>
        <v>0</v>
      </c>
      <c r="H97" s="26">
        <f t="shared" si="5"/>
        <v>0</v>
      </c>
    </row>
    <row r="98" spans="1:8" ht="16.5">
      <c r="A98" s="9"/>
      <c r="B98" s="10"/>
      <c r="C98" s="10"/>
      <c r="D98" s="9"/>
      <c r="E98" s="29">
        <f>SUMIF('Warehouse 1 Movement'!$B:$B,'Warehouse 1 Stock'!$D98,'Warehouse 1 Movement'!$D:$D)</f>
        <v>0</v>
      </c>
      <c r="F98" s="29">
        <f>SUMIF('Warehouse 1 Movement'!$B:$B,'Warehouse 1 Stock'!$D98,'Warehouse 1 Movement'!$E:$E)</f>
        <v>0</v>
      </c>
      <c r="G98" s="29">
        <f>SUMIF('Warehouse 1 Movement'!$B:$B,'Warehouse 1 Stock'!$D98,'Warehouse 1 Movement'!$F:$F)</f>
        <v>0</v>
      </c>
      <c r="H98" s="26">
        <f t="shared" si="5"/>
        <v>0</v>
      </c>
    </row>
    <row r="99" spans="1:8" ht="16.5">
      <c r="A99" s="9"/>
      <c r="B99" s="10"/>
      <c r="C99" s="10"/>
      <c r="D99" s="9"/>
      <c r="E99" s="29">
        <f>SUMIF('Warehouse 1 Movement'!$B:$B,'Warehouse 1 Stock'!$D99,'Warehouse 1 Movement'!$D:$D)</f>
        <v>0</v>
      </c>
      <c r="F99" s="29">
        <f>SUMIF('Warehouse 1 Movement'!$B:$B,'Warehouse 1 Stock'!$D99,'Warehouse 1 Movement'!$E:$E)</f>
        <v>0</v>
      </c>
      <c r="G99" s="29">
        <f>SUMIF('Warehouse 1 Movement'!$B:$B,'Warehouse 1 Stock'!$D99,'Warehouse 1 Movement'!$F:$F)</f>
        <v>0</v>
      </c>
      <c r="H99" s="26">
        <f t="shared" si="5"/>
        <v>0</v>
      </c>
    </row>
    <row r="100" spans="1:8" ht="16.5">
      <c r="A100" s="9"/>
      <c r="B100" s="10"/>
      <c r="C100" s="10"/>
      <c r="D100" s="9"/>
      <c r="E100" s="29">
        <f>SUMIF('Warehouse 1 Movement'!$B:$B,'Warehouse 1 Stock'!$D100,'Warehouse 1 Movement'!$D:$D)</f>
        <v>0</v>
      </c>
      <c r="F100" s="29">
        <f>SUMIF('Warehouse 1 Movement'!$B:$B,'Warehouse 1 Stock'!$D100,'Warehouse 1 Movement'!$E:$E)</f>
        <v>0</v>
      </c>
      <c r="G100" s="29">
        <f>SUMIF('Warehouse 1 Movement'!$B:$B,'Warehouse 1 Stock'!$D100,'Warehouse 1 Movement'!$F:$F)</f>
        <v>0</v>
      </c>
      <c r="H100" s="26">
        <f t="shared" si="5"/>
        <v>0</v>
      </c>
    </row>
    <row r="101" spans="1:8" ht="16.5">
      <c r="A101" s="9"/>
      <c r="B101" s="10"/>
      <c r="C101" s="10"/>
      <c r="D101" s="9"/>
      <c r="E101" s="29">
        <f>SUMIF('Warehouse 1 Movement'!$B:$B,'Warehouse 1 Stock'!$D101,'Warehouse 1 Movement'!$D:$D)</f>
        <v>0</v>
      </c>
      <c r="F101" s="29">
        <f>SUMIF('Warehouse 1 Movement'!$B:$B,'Warehouse 1 Stock'!$D101,'Warehouse 1 Movement'!$E:$E)</f>
        <v>0</v>
      </c>
      <c r="G101" s="29">
        <f>SUMIF('Warehouse 1 Movement'!$B:$B,'Warehouse 1 Stock'!$D101,'Warehouse 1 Movement'!$F:$F)</f>
        <v>0</v>
      </c>
      <c r="H101" s="26">
        <f t="shared" si="5"/>
        <v>0</v>
      </c>
    </row>
    <row r="102" spans="1:8" ht="16.5">
      <c r="A102" s="9"/>
      <c r="B102" s="10"/>
      <c r="C102" s="10"/>
      <c r="D102" s="9"/>
      <c r="E102" s="29">
        <f>SUMIF('Warehouse 1 Movement'!$B:$B,'Warehouse 1 Stock'!$D102,'Warehouse 1 Movement'!$D:$D)</f>
        <v>0</v>
      </c>
      <c r="F102" s="29">
        <f>SUMIF('Warehouse 1 Movement'!$B:$B,'Warehouse 1 Stock'!$D102,'Warehouse 1 Movement'!$E:$E)</f>
        <v>0</v>
      </c>
      <c r="G102" s="29">
        <f>SUMIF('Warehouse 1 Movement'!$B:$B,'Warehouse 1 Stock'!$D102,'Warehouse 1 Movement'!$F:$F)</f>
        <v>0</v>
      </c>
      <c r="H102" s="26">
        <f t="shared" si="5"/>
        <v>0</v>
      </c>
    </row>
    <row r="103" spans="1:8" ht="16.5">
      <c r="A103" s="9"/>
      <c r="B103" s="10"/>
      <c r="C103" s="10"/>
      <c r="D103" s="9"/>
      <c r="E103" s="29">
        <f>SUMIF('Warehouse 1 Movement'!$B:$B,'Warehouse 1 Stock'!$D103,'Warehouse 1 Movement'!$D:$D)</f>
        <v>0</v>
      </c>
      <c r="F103" s="29">
        <f>SUMIF('Warehouse 1 Movement'!$B:$B,'Warehouse 1 Stock'!$D103,'Warehouse 1 Movement'!$E:$E)</f>
        <v>0</v>
      </c>
      <c r="G103" s="29">
        <f>SUMIF('Warehouse 1 Movement'!$B:$B,'Warehouse 1 Stock'!$D103,'Warehouse 1 Movement'!$F:$F)</f>
        <v>0</v>
      </c>
      <c r="H103" s="26">
        <f t="shared" si="5"/>
        <v>0</v>
      </c>
    </row>
    <row r="104" spans="1:8" ht="16.5">
      <c r="A104" s="9"/>
      <c r="B104" s="10"/>
      <c r="C104" s="10"/>
      <c r="D104" s="9"/>
      <c r="E104" s="29">
        <f>SUMIF('Warehouse 1 Movement'!$B:$B,'Warehouse 1 Stock'!$D104,'Warehouse 1 Movement'!$D:$D)</f>
        <v>0</v>
      </c>
      <c r="F104" s="29">
        <f>SUMIF('Warehouse 1 Movement'!$B:$B,'Warehouse 1 Stock'!$D104,'Warehouse 1 Movement'!$E:$E)</f>
        <v>0</v>
      </c>
      <c r="G104" s="29">
        <f>SUMIF('Warehouse 1 Movement'!$B:$B,'Warehouse 1 Stock'!$D104,'Warehouse 1 Movement'!$F:$F)</f>
        <v>0</v>
      </c>
      <c r="H104" s="26">
        <f t="shared" si="5"/>
        <v>0</v>
      </c>
    </row>
    <row r="105" spans="1:8" ht="16.5">
      <c r="A105" s="9"/>
      <c r="B105" s="10"/>
      <c r="C105" s="10"/>
      <c r="D105" s="9"/>
      <c r="E105" s="29">
        <f>SUMIF('Warehouse 1 Movement'!$B:$B,'Warehouse 1 Stock'!$D105,'Warehouse 1 Movement'!$D:$D)</f>
        <v>0</v>
      </c>
      <c r="F105" s="29">
        <f>SUMIF('Warehouse 1 Movement'!$B:$B,'Warehouse 1 Stock'!$D105,'Warehouse 1 Movement'!$E:$E)</f>
        <v>0</v>
      </c>
      <c r="G105" s="29">
        <f>SUMIF('Warehouse 1 Movement'!$B:$B,'Warehouse 1 Stock'!$D105,'Warehouse 1 Movement'!$F:$F)</f>
        <v>0</v>
      </c>
      <c r="H105" s="26">
        <f t="shared" si="5"/>
        <v>0</v>
      </c>
    </row>
    <row r="106" spans="1:8" ht="16.5">
      <c r="A106" s="9"/>
      <c r="B106" s="10"/>
      <c r="C106" s="10"/>
      <c r="D106" s="9"/>
      <c r="E106" s="29">
        <f>SUMIF('Warehouse 1 Movement'!$B:$B,'Warehouse 1 Stock'!$D106,'Warehouse 1 Movement'!$D:$D)</f>
        <v>0</v>
      </c>
      <c r="F106" s="29">
        <f>SUMIF('Warehouse 1 Movement'!$B:$B,'Warehouse 1 Stock'!$D106,'Warehouse 1 Movement'!$E:$E)</f>
        <v>0</v>
      </c>
      <c r="G106" s="29">
        <f>SUMIF('Warehouse 1 Movement'!$B:$B,'Warehouse 1 Stock'!$D106,'Warehouse 1 Movement'!$F:$F)</f>
        <v>0</v>
      </c>
      <c r="H106" s="26">
        <f t="shared" si="5"/>
        <v>0</v>
      </c>
    </row>
    <row r="107" spans="1:8" ht="16.5">
      <c r="A107" s="9"/>
      <c r="B107" s="10"/>
      <c r="C107" s="10"/>
      <c r="D107" s="9"/>
      <c r="E107" s="29">
        <f>SUMIF('Warehouse 1 Movement'!$B:$B,'Warehouse 1 Stock'!$D107,'Warehouse 1 Movement'!$D:$D)</f>
        <v>0</v>
      </c>
      <c r="F107" s="29">
        <f>SUMIF('Warehouse 1 Movement'!$B:$B,'Warehouse 1 Stock'!$D107,'Warehouse 1 Movement'!$E:$E)</f>
        <v>0</v>
      </c>
      <c r="G107" s="29">
        <f>SUMIF('Warehouse 1 Movement'!$B:$B,'Warehouse 1 Stock'!$D107,'Warehouse 1 Movement'!$F:$F)</f>
        <v>0</v>
      </c>
      <c r="H107" s="26">
        <f t="shared" si="5"/>
        <v>0</v>
      </c>
    </row>
    <row r="108" spans="1:8" ht="16.5">
      <c r="A108" s="9"/>
      <c r="B108" s="10"/>
      <c r="C108" s="10"/>
      <c r="D108" s="9"/>
      <c r="E108" s="29">
        <f>SUMIF('Warehouse 1 Movement'!$B:$B,'Warehouse 1 Stock'!$D108,'Warehouse 1 Movement'!$D:$D)</f>
        <v>0</v>
      </c>
      <c r="F108" s="29">
        <f>SUMIF('Warehouse 1 Movement'!$B:$B,'Warehouse 1 Stock'!$D108,'Warehouse 1 Movement'!$E:$E)</f>
        <v>0</v>
      </c>
      <c r="G108" s="29">
        <f>SUMIF('Warehouse 1 Movement'!$B:$B,'Warehouse 1 Stock'!$D108,'Warehouse 1 Movement'!$F:$F)</f>
        <v>0</v>
      </c>
      <c r="H108" s="26">
        <f t="shared" si="5"/>
        <v>0</v>
      </c>
    </row>
    <row r="109" spans="1:8" ht="16.5">
      <c r="A109" s="9"/>
      <c r="B109" s="10"/>
      <c r="C109" s="10"/>
      <c r="D109" s="9"/>
      <c r="E109" s="29">
        <f>SUMIF('Warehouse 1 Movement'!$B:$B,'Warehouse 1 Stock'!$D109,'Warehouse 1 Movement'!$D:$D)</f>
        <v>0</v>
      </c>
      <c r="F109" s="29">
        <f>SUMIF('Warehouse 1 Movement'!$B:$B,'Warehouse 1 Stock'!$D109,'Warehouse 1 Movement'!$E:$E)</f>
        <v>0</v>
      </c>
      <c r="G109" s="29">
        <f>SUMIF('Warehouse 1 Movement'!$B:$B,'Warehouse 1 Stock'!$D109,'Warehouse 1 Movement'!$F:$F)</f>
        <v>0</v>
      </c>
      <c r="H109" s="26">
        <f t="shared" si="5"/>
        <v>0</v>
      </c>
    </row>
    <row r="110" spans="1:8" ht="16.5">
      <c r="A110" s="9"/>
      <c r="B110" s="10"/>
      <c r="C110" s="10"/>
      <c r="D110" s="9"/>
      <c r="E110" s="29">
        <f>SUMIF('Warehouse 1 Movement'!$B:$B,'Warehouse 1 Stock'!$D110,'Warehouse 1 Movement'!$D:$D)</f>
        <v>0</v>
      </c>
      <c r="F110" s="29">
        <f>SUMIF('Warehouse 1 Movement'!$B:$B,'Warehouse 1 Stock'!$D110,'Warehouse 1 Movement'!$E:$E)</f>
        <v>0</v>
      </c>
      <c r="G110" s="29">
        <f>SUMIF('Warehouse 1 Movement'!$B:$B,'Warehouse 1 Stock'!$D110,'Warehouse 1 Movement'!$F:$F)</f>
        <v>0</v>
      </c>
      <c r="H110" s="26">
        <f t="shared" si="5"/>
        <v>0</v>
      </c>
    </row>
    <row r="111" spans="1:8" ht="16.5">
      <c r="A111" s="9"/>
      <c r="B111" s="10"/>
      <c r="C111" s="10"/>
      <c r="D111" s="9"/>
      <c r="E111" s="29">
        <f>SUMIF('Warehouse 1 Movement'!$B:$B,'Warehouse 1 Stock'!$D111,'Warehouse 1 Movement'!$D:$D)</f>
        <v>0</v>
      </c>
      <c r="F111" s="29">
        <f>SUMIF('Warehouse 1 Movement'!$B:$B,'Warehouse 1 Stock'!$D111,'Warehouse 1 Movement'!$E:$E)</f>
        <v>0</v>
      </c>
      <c r="G111" s="29">
        <f>SUMIF('Warehouse 1 Movement'!$B:$B,'Warehouse 1 Stock'!$D111,'Warehouse 1 Movement'!$F:$F)</f>
        <v>0</v>
      </c>
      <c r="H111" s="26">
        <f t="shared" si="5"/>
        <v>0</v>
      </c>
    </row>
    <row r="112" spans="1:8" ht="16.5">
      <c r="A112" s="9"/>
      <c r="B112" s="10"/>
      <c r="C112" s="10"/>
      <c r="D112" s="9"/>
      <c r="E112" s="29">
        <f>SUMIF('Warehouse 1 Movement'!$B:$B,'Warehouse 1 Stock'!$D112,'Warehouse 1 Movement'!$D:$D)</f>
        <v>0</v>
      </c>
      <c r="F112" s="29">
        <f>SUMIF('Warehouse 1 Movement'!$B:$B,'Warehouse 1 Stock'!$D112,'Warehouse 1 Movement'!$E:$E)</f>
        <v>0</v>
      </c>
      <c r="G112" s="29">
        <f>SUMIF('Warehouse 1 Movement'!$B:$B,'Warehouse 1 Stock'!$D112,'Warehouse 1 Movement'!$F:$F)</f>
        <v>0</v>
      </c>
      <c r="H112" s="26">
        <f t="shared" si="5"/>
        <v>0</v>
      </c>
    </row>
    <row r="113" spans="1:8" ht="16.5">
      <c r="A113" s="9"/>
      <c r="B113" s="10"/>
      <c r="C113" s="10"/>
      <c r="D113" s="9"/>
      <c r="E113" s="29">
        <f>SUMIF('Warehouse 1 Movement'!$B:$B,'Warehouse 1 Stock'!$D113,'Warehouse 1 Movement'!$D:$D)</f>
        <v>0</v>
      </c>
      <c r="F113" s="29">
        <f>SUMIF('Warehouse 1 Movement'!$B:$B,'Warehouse 1 Stock'!$D113,'Warehouse 1 Movement'!$E:$E)</f>
        <v>0</v>
      </c>
      <c r="G113" s="29">
        <f>SUMIF('Warehouse 1 Movement'!$B:$B,'Warehouse 1 Stock'!$D113,'Warehouse 1 Movement'!$F:$F)</f>
        <v>0</v>
      </c>
      <c r="H113" s="26">
        <f t="shared" si="5"/>
        <v>0</v>
      </c>
    </row>
    <row r="114" spans="1:8" ht="16.5">
      <c r="A114" s="9"/>
      <c r="B114" s="10"/>
      <c r="C114" s="10"/>
      <c r="D114" s="9"/>
      <c r="E114" s="29">
        <f>SUMIF('Warehouse 1 Movement'!$B:$B,'Warehouse 1 Stock'!$D114,'Warehouse 1 Movement'!$D:$D)</f>
        <v>0</v>
      </c>
      <c r="F114" s="29">
        <f>SUMIF('Warehouse 1 Movement'!$B:$B,'Warehouse 1 Stock'!$D114,'Warehouse 1 Movement'!$E:$E)</f>
        <v>0</v>
      </c>
      <c r="G114" s="29">
        <f>SUMIF('Warehouse 1 Movement'!$B:$B,'Warehouse 1 Stock'!$D114,'Warehouse 1 Movement'!$F:$F)</f>
        <v>0</v>
      </c>
      <c r="H114" s="26">
        <f t="shared" si="5"/>
        <v>0</v>
      </c>
    </row>
    <row r="115" spans="1:8" ht="16.5">
      <c r="A115" s="9"/>
      <c r="B115" s="10"/>
      <c r="C115" s="10"/>
      <c r="D115" s="9"/>
      <c r="E115" s="29">
        <f>SUMIF('Warehouse 1 Movement'!$B:$B,'Warehouse 1 Stock'!$D115,'Warehouse 1 Movement'!$D:$D)</f>
        <v>0</v>
      </c>
      <c r="F115" s="29">
        <f>SUMIF('Warehouse 1 Movement'!$B:$B,'Warehouse 1 Stock'!$D115,'Warehouse 1 Movement'!$E:$E)</f>
        <v>0</v>
      </c>
      <c r="G115" s="29">
        <f>SUMIF('Warehouse 1 Movement'!$B:$B,'Warehouse 1 Stock'!$D115,'Warehouse 1 Movement'!$F:$F)</f>
        <v>0</v>
      </c>
      <c r="H115" s="26">
        <f t="shared" si="5"/>
        <v>0</v>
      </c>
    </row>
    <row r="116" spans="1:8" ht="16.5">
      <c r="A116" s="9"/>
      <c r="B116" s="10"/>
      <c r="C116" s="10"/>
      <c r="D116" s="9"/>
      <c r="E116" s="29">
        <f>SUMIF('Warehouse 1 Movement'!$B:$B,'Warehouse 1 Stock'!$D116,'Warehouse 1 Movement'!$D:$D)</f>
        <v>0</v>
      </c>
      <c r="F116" s="29">
        <f>SUMIF('Warehouse 1 Movement'!$B:$B,'Warehouse 1 Stock'!$D116,'Warehouse 1 Movement'!$E:$E)</f>
        <v>0</v>
      </c>
      <c r="G116" s="29">
        <f>SUMIF('Warehouse 1 Movement'!$B:$B,'Warehouse 1 Stock'!$D116,'Warehouse 1 Movement'!$F:$F)</f>
        <v>0</v>
      </c>
      <c r="H116" s="26">
        <f t="shared" si="5"/>
        <v>0</v>
      </c>
    </row>
    <row r="117" spans="1:8" ht="16.5">
      <c r="A117" s="9"/>
      <c r="B117" s="10"/>
      <c r="C117" s="10"/>
      <c r="D117" s="9"/>
      <c r="E117" s="29">
        <f>SUMIF('Warehouse 1 Movement'!$B:$B,'Warehouse 1 Stock'!$D117,'Warehouse 1 Movement'!$D:$D)</f>
        <v>0</v>
      </c>
      <c r="F117" s="29">
        <f>SUMIF('Warehouse 1 Movement'!$B:$B,'Warehouse 1 Stock'!$D117,'Warehouse 1 Movement'!$E:$E)</f>
        <v>0</v>
      </c>
      <c r="G117" s="29">
        <f>SUMIF('Warehouse 1 Movement'!$B:$B,'Warehouse 1 Stock'!$D117,'Warehouse 1 Movement'!$F:$F)</f>
        <v>0</v>
      </c>
      <c r="H117" s="26">
        <f t="shared" si="5"/>
        <v>0</v>
      </c>
    </row>
    <row r="118" spans="1:8" ht="16.5">
      <c r="A118" s="9"/>
      <c r="B118" s="10"/>
      <c r="C118" s="10"/>
      <c r="D118" s="9"/>
      <c r="E118" s="29">
        <f>SUMIF('Warehouse 1 Movement'!$B:$B,'Warehouse 1 Stock'!$D118,'Warehouse 1 Movement'!$D:$D)</f>
        <v>0</v>
      </c>
      <c r="F118" s="29">
        <f>SUMIF('Warehouse 1 Movement'!$B:$B,'Warehouse 1 Stock'!$D118,'Warehouse 1 Movement'!$E:$E)</f>
        <v>0</v>
      </c>
      <c r="G118" s="29">
        <f>SUMIF('Warehouse 1 Movement'!$B:$B,'Warehouse 1 Stock'!$D118,'Warehouse 1 Movement'!$F:$F)</f>
        <v>0</v>
      </c>
      <c r="H118" s="26">
        <f t="shared" si="5"/>
        <v>0</v>
      </c>
    </row>
    <row r="119" spans="1:8" ht="16.5">
      <c r="A119" s="9"/>
      <c r="B119" s="10"/>
      <c r="C119" s="10"/>
      <c r="D119" s="9"/>
      <c r="E119" s="29">
        <f>SUMIF('Warehouse 1 Movement'!$B:$B,'Warehouse 1 Stock'!$D119,'Warehouse 1 Movement'!$D:$D)</f>
        <v>0</v>
      </c>
      <c r="F119" s="29">
        <f>SUMIF('Warehouse 1 Movement'!$B:$B,'Warehouse 1 Stock'!$D119,'Warehouse 1 Movement'!$E:$E)</f>
        <v>0</v>
      </c>
      <c r="G119" s="29">
        <f>SUMIF('Warehouse 1 Movement'!$B:$B,'Warehouse 1 Stock'!$D119,'Warehouse 1 Movement'!$F:$F)</f>
        <v>0</v>
      </c>
      <c r="H119" s="26">
        <f t="shared" si="5"/>
        <v>0</v>
      </c>
    </row>
    <row r="120" spans="1:8" ht="16.5">
      <c r="A120" s="9"/>
      <c r="B120" s="10"/>
      <c r="C120" s="10"/>
      <c r="D120" s="9"/>
      <c r="E120" s="29">
        <f>SUMIF('Warehouse 1 Movement'!$B:$B,'Warehouse 1 Stock'!$D120,'Warehouse 1 Movement'!$D:$D)</f>
        <v>0</v>
      </c>
      <c r="F120" s="29">
        <f>SUMIF('Warehouse 1 Movement'!$B:$B,'Warehouse 1 Stock'!$D120,'Warehouse 1 Movement'!$E:$E)</f>
        <v>0</v>
      </c>
      <c r="G120" s="29">
        <f>SUMIF('Warehouse 1 Movement'!$B:$B,'Warehouse 1 Stock'!$D120,'Warehouse 1 Movement'!$F:$F)</f>
        <v>0</v>
      </c>
      <c r="H120" s="26">
        <f t="shared" si="5"/>
        <v>0</v>
      </c>
    </row>
    <row r="121" spans="1:8" ht="16.5">
      <c r="A121" s="9"/>
      <c r="B121" s="10"/>
      <c r="C121" s="10"/>
      <c r="D121" s="9"/>
      <c r="E121" s="29">
        <f>SUMIF('Warehouse 1 Movement'!$B:$B,'Warehouse 1 Stock'!$D121,'Warehouse 1 Movement'!$D:$D)</f>
        <v>0</v>
      </c>
      <c r="F121" s="29">
        <f>SUMIF('Warehouse 1 Movement'!$B:$B,'Warehouse 1 Stock'!$D121,'Warehouse 1 Movement'!$E:$E)</f>
        <v>0</v>
      </c>
      <c r="G121" s="29">
        <f>SUMIF('Warehouse 1 Movement'!$B:$B,'Warehouse 1 Stock'!$D121,'Warehouse 1 Movement'!$F:$F)</f>
        <v>0</v>
      </c>
      <c r="H121" s="26">
        <f t="shared" si="5"/>
        <v>0</v>
      </c>
    </row>
    <row r="122" spans="1:8" ht="16.5">
      <c r="A122" s="9"/>
      <c r="B122" s="10"/>
      <c r="C122" s="10"/>
      <c r="D122" s="9"/>
      <c r="E122" s="29">
        <f>SUMIF('Warehouse 1 Movement'!$B:$B,'Warehouse 1 Stock'!$D122,'Warehouse 1 Movement'!$D:$D)</f>
        <v>0</v>
      </c>
      <c r="F122" s="29">
        <f>SUMIF('Warehouse 1 Movement'!$B:$B,'Warehouse 1 Stock'!$D122,'Warehouse 1 Movement'!$E:$E)</f>
        <v>0</v>
      </c>
      <c r="G122" s="29">
        <f>SUMIF('Warehouse 1 Movement'!$B:$B,'Warehouse 1 Stock'!$D122,'Warehouse 1 Movement'!$F:$F)</f>
        <v>0</v>
      </c>
      <c r="H122" s="26">
        <f t="shared" si="5"/>
        <v>0</v>
      </c>
    </row>
    <row r="123" spans="1:8" ht="16.5">
      <c r="A123" s="9"/>
      <c r="B123" s="10"/>
      <c r="C123" s="10"/>
      <c r="D123" s="9"/>
      <c r="E123" s="29">
        <f>SUMIF('Warehouse 1 Movement'!$B:$B,'Warehouse 1 Stock'!$D123,'Warehouse 1 Movement'!$D:$D)</f>
        <v>0</v>
      </c>
      <c r="F123" s="29">
        <f>SUMIF('Warehouse 1 Movement'!$B:$B,'Warehouse 1 Stock'!$D123,'Warehouse 1 Movement'!$E:$E)</f>
        <v>0</v>
      </c>
      <c r="G123" s="29">
        <f>SUMIF('Warehouse 1 Movement'!$B:$B,'Warehouse 1 Stock'!$D123,'Warehouse 1 Movement'!$F:$F)</f>
        <v>0</v>
      </c>
      <c r="H123" s="26">
        <f t="shared" si="5"/>
        <v>0</v>
      </c>
    </row>
    <row r="124" spans="1:8" ht="16.5">
      <c r="A124" s="9"/>
      <c r="B124" s="10"/>
      <c r="C124" s="10"/>
      <c r="D124" s="9"/>
      <c r="E124" s="29">
        <f>SUMIF('Warehouse 1 Movement'!$B:$B,'Warehouse 1 Stock'!$D124,'Warehouse 1 Movement'!$D:$D)</f>
        <v>0</v>
      </c>
      <c r="F124" s="29">
        <f>SUMIF('Warehouse 1 Movement'!$B:$B,'Warehouse 1 Stock'!$D124,'Warehouse 1 Movement'!$E:$E)</f>
        <v>0</v>
      </c>
      <c r="G124" s="29">
        <f>SUMIF('Warehouse 1 Movement'!$B:$B,'Warehouse 1 Stock'!$D124,'Warehouse 1 Movement'!$F:$F)</f>
        <v>0</v>
      </c>
      <c r="H124" s="26">
        <f t="shared" si="5"/>
        <v>0</v>
      </c>
    </row>
    <row r="125" spans="1:8" ht="16.5">
      <c r="A125" s="9"/>
      <c r="B125" s="10"/>
      <c r="C125" s="10"/>
      <c r="D125" s="9"/>
      <c r="E125" s="29">
        <f>SUMIF('Warehouse 1 Movement'!$B:$B,'Warehouse 1 Stock'!$D125,'Warehouse 1 Movement'!$D:$D)</f>
        <v>0</v>
      </c>
      <c r="F125" s="29">
        <f>SUMIF('Warehouse 1 Movement'!$B:$B,'Warehouse 1 Stock'!$D125,'Warehouse 1 Movement'!$E:$E)</f>
        <v>0</v>
      </c>
      <c r="G125" s="29">
        <f>SUMIF('Warehouse 1 Movement'!$B:$B,'Warehouse 1 Stock'!$D125,'Warehouse 1 Movement'!$F:$F)</f>
        <v>0</v>
      </c>
      <c r="H125" s="26">
        <f t="shared" si="5"/>
        <v>0</v>
      </c>
    </row>
    <row r="126" spans="1:8" ht="16.5">
      <c r="A126" s="9"/>
      <c r="B126" s="10"/>
      <c r="C126" s="10"/>
      <c r="D126" s="9"/>
      <c r="E126" s="29">
        <f>SUMIF('Warehouse 1 Movement'!$B:$B,'Warehouse 1 Stock'!$D126,'Warehouse 1 Movement'!$D:$D)</f>
        <v>0</v>
      </c>
      <c r="F126" s="29">
        <f>SUMIF('Warehouse 1 Movement'!$B:$B,'Warehouse 1 Stock'!$D126,'Warehouse 1 Movement'!$E:$E)</f>
        <v>0</v>
      </c>
      <c r="G126" s="29">
        <f>SUMIF('Warehouse 1 Movement'!$B:$B,'Warehouse 1 Stock'!$D126,'Warehouse 1 Movement'!$F:$F)</f>
        <v>0</v>
      </c>
      <c r="H126" s="26">
        <f t="shared" si="5"/>
        <v>0</v>
      </c>
    </row>
    <row r="127" spans="1:8" ht="16.5">
      <c r="A127" s="9"/>
      <c r="B127" s="10"/>
      <c r="C127" s="10"/>
      <c r="D127" s="9"/>
      <c r="E127" s="29">
        <f>SUMIF('Warehouse 1 Movement'!$B:$B,'Warehouse 1 Stock'!$D127,'Warehouse 1 Movement'!$D:$D)</f>
        <v>0</v>
      </c>
      <c r="F127" s="29">
        <f>SUMIF('Warehouse 1 Movement'!$B:$B,'Warehouse 1 Stock'!$D127,'Warehouse 1 Movement'!$E:$E)</f>
        <v>0</v>
      </c>
      <c r="G127" s="29">
        <f>SUMIF('Warehouse 1 Movement'!$B:$B,'Warehouse 1 Stock'!$D127,'Warehouse 1 Movement'!$F:$F)</f>
        <v>0</v>
      </c>
      <c r="H127" s="26">
        <f t="shared" si="5"/>
        <v>0</v>
      </c>
    </row>
    <row r="128" spans="1:8" ht="16.5">
      <c r="A128" s="9"/>
      <c r="B128" s="10"/>
      <c r="C128" s="10"/>
      <c r="D128" s="9"/>
      <c r="E128" s="29">
        <f>SUMIF('Warehouse 1 Movement'!$B:$B,'Warehouse 1 Stock'!$D128,'Warehouse 1 Movement'!$D:$D)</f>
        <v>0</v>
      </c>
      <c r="F128" s="29">
        <f>SUMIF('Warehouse 1 Movement'!$B:$B,'Warehouse 1 Stock'!$D128,'Warehouse 1 Movement'!$E:$E)</f>
        <v>0</v>
      </c>
      <c r="G128" s="29">
        <f>SUMIF('Warehouse 1 Movement'!$B:$B,'Warehouse 1 Stock'!$D128,'Warehouse 1 Movement'!$F:$F)</f>
        <v>0</v>
      </c>
      <c r="H128" s="26">
        <f t="shared" si="5"/>
        <v>0</v>
      </c>
    </row>
    <row r="129" spans="1:8" ht="16.5">
      <c r="A129" s="9"/>
      <c r="B129" s="10"/>
      <c r="C129" s="10"/>
      <c r="D129" s="9"/>
      <c r="E129" s="29">
        <f>SUMIF('Warehouse 1 Movement'!$B:$B,'Warehouse 1 Stock'!$D129,'Warehouse 1 Movement'!$D:$D)</f>
        <v>0</v>
      </c>
      <c r="F129" s="29">
        <f>SUMIF('Warehouse 1 Movement'!$B:$B,'Warehouse 1 Stock'!$D129,'Warehouse 1 Movement'!$E:$E)</f>
        <v>0</v>
      </c>
      <c r="G129" s="29">
        <f>SUMIF('Warehouse 1 Movement'!$B:$B,'Warehouse 1 Stock'!$D129,'Warehouse 1 Movement'!$F:$F)</f>
        <v>0</v>
      </c>
      <c r="H129" s="26">
        <f t="shared" si="5"/>
        <v>0</v>
      </c>
    </row>
    <row r="130" spans="1:8" ht="16.5">
      <c r="A130" s="9"/>
      <c r="B130" s="10"/>
      <c r="C130" s="10"/>
      <c r="D130" s="9"/>
      <c r="E130" s="29">
        <f>SUMIF('Warehouse 1 Movement'!$B:$B,'Warehouse 1 Stock'!$D130,'Warehouse 1 Movement'!$D:$D)</f>
        <v>0</v>
      </c>
      <c r="F130" s="29">
        <f>SUMIF('Warehouse 1 Movement'!$B:$B,'Warehouse 1 Stock'!$D130,'Warehouse 1 Movement'!$E:$E)</f>
        <v>0</v>
      </c>
      <c r="G130" s="29">
        <f>SUMIF('Warehouse 1 Movement'!$B:$B,'Warehouse 1 Stock'!$D130,'Warehouse 1 Movement'!$F:$F)</f>
        <v>0</v>
      </c>
      <c r="H130" s="26">
        <f t="shared" si="5"/>
        <v>0</v>
      </c>
    </row>
    <row r="131" spans="1:8" ht="16.5">
      <c r="A131" s="9"/>
      <c r="B131" s="10"/>
      <c r="C131" s="10"/>
      <c r="D131" s="9"/>
      <c r="E131" s="29">
        <f>SUMIF('Warehouse 1 Movement'!$B:$B,'Warehouse 1 Stock'!$D131,'Warehouse 1 Movement'!$D:$D)</f>
        <v>0</v>
      </c>
      <c r="F131" s="29">
        <f>SUMIF('Warehouse 1 Movement'!$B:$B,'Warehouse 1 Stock'!$D131,'Warehouse 1 Movement'!$E:$E)</f>
        <v>0</v>
      </c>
      <c r="G131" s="29">
        <f>SUMIF('Warehouse 1 Movement'!$B:$B,'Warehouse 1 Stock'!$D131,'Warehouse 1 Movement'!$F:$F)</f>
        <v>0</v>
      </c>
      <c r="H131" s="26">
        <f t="shared" si="5"/>
        <v>0</v>
      </c>
    </row>
    <row r="132" spans="1:8" ht="16.5">
      <c r="A132" s="9"/>
      <c r="B132" s="10"/>
      <c r="C132" s="10"/>
      <c r="D132" s="9"/>
      <c r="E132" s="29">
        <f>SUMIF('Warehouse 1 Movement'!$B:$B,'Warehouse 1 Stock'!$D132,'Warehouse 1 Movement'!$D:$D)</f>
        <v>0</v>
      </c>
      <c r="F132" s="29">
        <f>SUMIF('Warehouse 1 Movement'!$B:$B,'Warehouse 1 Stock'!$D132,'Warehouse 1 Movement'!$E:$E)</f>
        <v>0</v>
      </c>
      <c r="G132" s="29">
        <f>SUMIF('Warehouse 1 Movement'!$B:$B,'Warehouse 1 Stock'!$D132,'Warehouse 1 Movement'!$F:$F)</f>
        <v>0</v>
      </c>
      <c r="H132" s="26">
        <f t="shared" si="5"/>
        <v>0</v>
      </c>
    </row>
    <row r="133" spans="1:8" ht="16.5">
      <c r="A133" s="9"/>
      <c r="B133" s="10"/>
      <c r="C133" s="10"/>
      <c r="D133" s="9"/>
      <c r="E133" s="29">
        <f>SUMIF('Warehouse 1 Movement'!$B:$B,'Warehouse 1 Stock'!$D133,'Warehouse 1 Movement'!$D:$D)</f>
        <v>0</v>
      </c>
      <c r="F133" s="29">
        <f>SUMIF('Warehouse 1 Movement'!$B:$B,'Warehouse 1 Stock'!$D133,'Warehouse 1 Movement'!$E:$E)</f>
        <v>0</v>
      </c>
      <c r="G133" s="29">
        <f>SUMIF('Warehouse 1 Movement'!$B:$B,'Warehouse 1 Stock'!$D133,'Warehouse 1 Movement'!$F:$F)</f>
        <v>0</v>
      </c>
      <c r="H133" s="26">
        <f t="shared" si="5"/>
        <v>0</v>
      </c>
    </row>
    <row r="134" spans="1:8" ht="16.5">
      <c r="A134" s="9"/>
      <c r="B134" s="10"/>
      <c r="C134" s="10"/>
      <c r="D134" s="9"/>
      <c r="E134" s="29">
        <f>SUMIF('Warehouse 1 Movement'!$B:$B,'Warehouse 1 Stock'!$D134,'Warehouse 1 Movement'!$D:$D)</f>
        <v>0</v>
      </c>
      <c r="F134" s="29">
        <f>SUMIF('Warehouse 1 Movement'!$B:$B,'Warehouse 1 Stock'!$D134,'Warehouse 1 Movement'!$E:$E)</f>
        <v>0</v>
      </c>
      <c r="G134" s="29">
        <f>SUMIF('Warehouse 1 Movement'!$B:$B,'Warehouse 1 Stock'!$D134,'Warehouse 1 Movement'!$F:$F)</f>
        <v>0</v>
      </c>
      <c r="H134" s="26">
        <f t="shared" si="5"/>
        <v>0</v>
      </c>
    </row>
    <row r="135" spans="1:8" ht="16.5">
      <c r="A135" s="9"/>
      <c r="B135" s="10"/>
      <c r="C135" s="10"/>
      <c r="D135" s="9"/>
      <c r="E135" s="29">
        <f>SUMIF('Warehouse 1 Movement'!$B:$B,'Warehouse 1 Stock'!$D135,'Warehouse 1 Movement'!$D:$D)</f>
        <v>0</v>
      </c>
      <c r="F135" s="29">
        <f>SUMIF('Warehouse 1 Movement'!$B:$B,'Warehouse 1 Stock'!$D135,'Warehouse 1 Movement'!$E:$E)</f>
        <v>0</v>
      </c>
      <c r="G135" s="29">
        <f>SUMIF('Warehouse 1 Movement'!$B:$B,'Warehouse 1 Stock'!$D135,'Warehouse 1 Movement'!$F:$F)</f>
        <v>0</v>
      </c>
      <c r="H135" s="26">
        <f t="shared" si="5"/>
        <v>0</v>
      </c>
    </row>
    <row r="136" spans="1:8" ht="16.5">
      <c r="A136" s="9"/>
      <c r="B136" s="10"/>
      <c r="C136" s="10"/>
      <c r="D136" s="9"/>
      <c r="E136" s="29">
        <f>SUMIF('Warehouse 1 Movement'!$B:$B,'Warehouse 1 Stock'!$D136,'Warehouse 1 Movement'!$D:$D)</f>
        <v>0</v>
      </c>
      <c r="F136" s="29">
        <f>SUMIF('Warehouse 1 Movement'!$B:$B,'Warehouse 1 Stock'!$D136,'Warehouse 1 Movement'!$E:$E)</f>
        <v>0</v>
      </c>
      <c r="G136" s="29">
        <f>SUMIF('Warehouse 1 Movement'!$B:$B,'Warehouse 1 Stock'!$D136,'Warehouse 1 Movement'!$F:$F)</f>
        <v>0</v>
      </c>
      <c r="H136" s="26">
        <f t="shared" si="5"/>
        <v>0</v>
      </c>
    </row>
    <row r="137" spans="1:8" ht="16.5">
      <c r="A137" s="9"/>
      <c r="B137" s="10"/>
      <c r="C137" s="10"/>
      <c r="D137" s="9"/>
      <c r="E137" s="29">
        <f>SUMIF('Warehouse 1 Movement'!$B:$B,'Warehouse 1 Stock'!$D137,'Warehouse 1 Movement'!$D:$D)</f>
        <v>0</v>
      </c>
      <c r="F137" s="29">
        <f>SUMIF('Warehouse 1 Movement'!$B:$B,'Warehouse 1 Stock'!$D137,'Warehouse 1 Movement'!$E:$E)</f>
        <v>0</v>
      </c>
      <c r="G137" s="29">
        <f>SUMIF('Warehouse 1 Movement'!$B:$B,'Warehouse 1 Stock'!$D137,'Warehouse 1 Movement'!$F:$F)</f>
        <v>0</v>
      </c>
      <c r="H137" s="26">
        <f t="shared" si="5"/>
        <v>0</v>
      </c>
    </row>
    <row r="138" spans="1:8" ht="16.5">
      <c r="A138" s="9"/>
      <c r="B138" s="10"/>
      <c r="C138" s="10"/>
      <c r="D138" s="9"/>
      <c r="E138" s="29">
        <f>SUMIF('Warehouse 1 Movement'!$B:$B,'Warehouse 1 Stock'!$D138,'Warehouse 1 Movement'!$D:$D)</f>
        <v>0</v>
      </c>
      <c r="F138" s="29">
        <f>SUMIF('Warehouse 1 Movement'!$B:$B,'Warehouse 1 Stock'!$D138,'Warehouse 1 Movement'!$E:$E)</f>
        <v>0</v>
      </c>
      <c r="G138" s="29">
        <f>SUMIF('Warehouse 1 Movement'!$B:$B,'Warehouse 1 Stock'!$D138,'Warehouse 1 Movement'!$F:$F)</f>
        <v>0</v>
      </c>
      <c r="H138" s="26">
        <f t="shared" si="5"/>
        <v>0</v>
      </c>
    </row>
    <row r="139" spans="1:8" ht="16.5">
      <c r="A139" s="9"/>
      <c r="B139" s="10"/>
      <c r="C139" s="10"/>
      <c r="D139" s="9"/>
      <c r="E139" s="29">
        <f>SUMIF('Warehouse 1 Movement'!$B:$B,'Warehouse 1 Stock'!$D139,'Warehouse 1 Movement'!$D:$D)</f>
        <v>0</v>
      </c>
      <c r="F139" s="29">
        <f>SUMIF('Warehouse 1 Movement'!$B:$B,'Warehouse 1 Stock'!$D139,'Warehouse 1 Movement'!$E:$E)</f>
        <v>0</v>
      </c>
      <c r="G139" s="29">
        <f>SUMIF('Warehouse 1 Movement'!$B:$B,'Warehouse 1 Stock'!$D139,'Warehouse 1 Movement'!$F:$F)</f>
        <v>0</v>
      </c>
      <c r="H139" s="26">
        <f t="shared" si="5"/>
        <v>0</v>
      </c>
    </row>
    <row r="140" spans="1:8" ht="16.5">
      <c r="A140" s="9"/>
      <c r="B140" s="10"/>
      <c r="C140" s="10"/>
      <c r="D140" s="9"/>
      <c r="E140" s="29">
        <f>SUMIF('Warehouse 1 Movement'!$B:$B,'Warehouse 1 Stock'!$D140,'Warehouse 1 Movement'!$D:$D)</f>
        <v>0</v>
      </c>
      <c r="F140" s="29">
        <f>SUMIF('Warehouse 1 Movement'!$B:$B,'Warehouse 1 Stock'!$D140,'Warehouse 1 Movement'!$E:$E)</f>
        <v>0</v>
      </c>
      <c r="G140" s="29">
        <f>SUMIF('Warehouse 1 Movement'!$B:$B,'Warehouse 1 Stock'!$D140,'Warehouse 1 Movement'!$F:$F)</f>
        <v>0</v>
      </c>
      <c r="H140" s="26">
        <f t="shared" si="5"/>
        <v>0</v>
      </c>
    </row>
    <row r="141" spans="1:8" ht="16.5">
      <c r="A141" s="9"/>
      <c r="B141" s="10"/>
      <c r="C141" s="10"/>
      <c r="D141" s="9"/>
      <c r="E141" s="29">
        <f>SUMIF('Warehouse 1 Movement'!$B:$B,'Warehouse 1 Stock'!$D141,'Warehouse 1 Movement'!$D:$D)</f>
        <v>0</v>
      </c>
      <c r="F141" s="29">
        <f>SUMIF('Warehouse 1 Movement'!$B:$B,'Warehouse 1 Stock'!$D141,'Warehouse 1 Movement'!$E:$E)</f>
        <v>0</v>
      </c>
      <c r="G141" s="29">
        <f>SUMIF('Warehouse 1 Movement'!$B:$B,'Warehouse 1 Stock'!$D141,'Warehouse 1 Movement'!$F:$F)</f>
        <v>0</v>
      </c>
      <c r="H141" s="26">
        <f t="shared" si="5"/>
        <v>0</v>
      </c>
    </row>
    <row r="142" spans="1:8" ht="16.5">
      <c r="A142" s="9"/>
      <c r="B142" s="10"/>
      <c r="C142" s="10"/>
      <c r="D142" s="9"/>
      <c r="E142" s="29">
        <f>SUMIF('Warehouse 1 Movement'!$B:$B,'Warehouse 1 Stock'!$D142,'Warehouse 1 Movement'!$D:$D)</f>
        <v>0</v>
      </c>
      <c r="F142" s="29">
        <f>SUMIF('Warehouse 1 Movement'!$B:$B,'Warehouse 1 Stock'!$D142,'Warehouse 1 Movement'!$E:$E)</f>
        <v>0</v>
      </c>
      <c r="G142" s="29">
        <f>SUMIF('Warehouse 1 Movement'!$B:$B,'Warehouse 1 Stock'!$D142,'Warehouse 1 Movement'!$F:$F)</f>
        <v>0</v>
      </c>
      <c r="H142" s="26">
        <f t="shared" si="5"/>
        <v>0</v>
      </c>
    </row>
    <row r="143" spans="1:8" ht="16.5">
      <c r="A143" s="9"/>
      <c r="B143" s="10"/>
      <c r="C143" s="10"/>
      <c r="D143" s="9"/>
      <c r="E143" s="29">
        <f>SUMIF('Warehouse 1 Movement'!$B:$B,'Warehouse 1 Stock'!$D143,'Warehouse 1 Movement'!$D:$D)</f>
        <v>0</v>
      </c>
      <c r="F143" s="29">
        <f>SUMIF('Warehouse 1 Movement'!$B:$B,'Warehouse 1 Stock'!$D143,'Warehouse 1 Movement'!$E:$E)</f>
        <v>0</v>
      </c>
      <c r="G143" s="29">
        <f>SUMIF('Warehouse 1 Movement'!$B:$B,'Warehouse 1 Stock'!$D143,'Warehouse 1 Movement'!$F:$F)</f>
        <v>0</v>
      </c>
      <c r="H143" s="26">
        <f t="shared" si="5"/>
        <v>0</v>
      </c>
    </row>
    <row r="144" spans="1:8" ht="16.5">
      <c r="A144" s="9"/>
      <c r="B144" s="10"/>
      <c r="C144" s="10"/>
      <c r="D144" s="9"/>
      <c r="E144" s="29">
        <f>SUMIF('Warehouse 1 Movement'!$B:$B,'Warehouse 1 Stock'!$D144,'Warehouse 1 Movement'!$D:$D)</f>
        <v>0</v>
      </c>
      <c r="F144" s="29">
        <f>SUMIF('Warehouse 1 Movement'!$B:$B,'Warehouse 1 Stock'!$D144,'Warehouse 1 Movement'!$E:$E)</f>
        <v>0</v>
      </c>
      <c r="G144" s="29">
        <f>SUMIF('Warehouse 1 Movement'!$B:$B,'Warehouse 1 Stock'!$D144,'Warehouse 1 Movement'!$F:$F)</f>
        <v>0</v>
      </c>
      <c r="H144" s="26">
        <f t="shared" si="5"/>
        <v>0</v>
      </c>
    </row>
    <row r="145" spans="1:8" ht="16.5">
      <c r="A145" s="9"/>
      <c r="B145" s="10"/>
      <c r="C145" s="10"/>
      <c r="D145" s="9"/>
      <c r="E145" s="29">
        <f>SUMIF('Warehouse 1 Movement'!$B:$B,'Warehouse 1 Stock'!$D145,'Warehouse 1 Movement'!$D:$D)</f>
        <v>0</v>
      </c>
      <c r="F145" s="29">
        <f>SUMIF('Warehouse 1 Movement'!$B:$B,'Warehouse 1 Stock'!$D145,'Warehouse 1 Movement'!$E:$E)</f>
        <v>0</v>
      </c>
      <c r="G145" s="29">
        <f>SUMIF('Warehouse 1 Movement'!$B:$B,'Warehouse 1 Stock'!$D145,'Warehouse 1 Movement'!$F:$F)</f>
        <v>0</v>
      </c>
      <c r="H145" s="26">
        <f t="shared" si="5"/>
        <v>0</v>
      </c>
    </row>
    <row r="146" spans="1:8" ht="16.5">
      <c r="A146" s="9"/>
      <c r="B146" s="10"/>
      <c r="C146" s="10"/>
      <c r="D146" s="9"/>
      <c r="E146" s="29">
        <f>SUMIF('Warehouse 1 Movement'!$B:$B,'Warehouse 1 Stock'!$D146,'Warehouse 1 Movement'!$D:$D)</f>
        <v>0</v>
      </c>
      <c r="F146" s="29">
        <f>SUMIF('Warehouse 1 Movement'!$B:$B,'Warehouse 1 Stock'!$D146,'Warehouse 1 Movement'!$E:$E)</f>
        <v>0</v>
      </c>
      <c r="G146" s="29">
        <f>SUMIF('Warehouse 1 Movement'!$B:$B,'Warehouse 1 Stock'!$D146,'Warehouse 1 Movement'!$F:$F)</f>
        <v>0</v>
      </c>
      <c r="H146" s="26">
        <f t="shared" si="5"/>
        <v>0</v>
      </c>
    </row>
    <row r="147" spans="1:8" ht="16.5">
      <c r="A147" s="9"/>
      <c r="B147" s="10"/>
      <c r="C147" s="10"/>
      <c r="D147" s="9"/>
      <c r="E147" s="29">
        <f>SUMIF('Warehouse 1 Movement'!$B:$B,'Warehouse 1 Stock'!$D147,'Warehouse 1 Movement'!$D:$D)</f>
        <v>0</v>
      </c>
      <c r="F147" s="29">
        <f>SUMIF('Warehouse 1 Movement'!$B:$B,'Warehouse 1 Stock'!$D147,'Warehouse 1 Movement'!$E:$E)</f>
        <v>0</v>
      </c>
      <c r="G147" s="29">
        <f>SUMIF('Warehouse 1 Movement'!$B:$B,'Warehouse 1 Stock'!$D147,'Warehouse 1 Movement'!$F:$F)</f>
        <v>0</v>
      </c>
      <c r="H147" s="26">
        <f t="shared" si="5"/>
        <v>0</v>
      </c>
    </row>
    <row r="148" spans="1:8" ht="16.5">
      <c r="A148" s="9"/>
      <c r="B148" s="10"/>
      <c r="C148" s="10"/>
      <c r="D148" s="9"/>
      <c r="E148" s="29">
        <f>SUMIF('Warehouse 1 Movement'!$B:$B,'Warehouse 1 Stock'!$D148,'Warehouse 1 Movement'!$D:$D)</f>
        <v>0</v>
      </c>
      <c r="F148" s="29">
        <f>SUMIF('Warehouse 1 Movement'!$B:$B,'Warehouse 1 Stock'!$D148,'Warehouse 1 Movement'!$E:$E)</f>
        <v>0</v>
      </c>
      <c r="G148" s="29">
        <f>SUMIF('Warehouse 1 Movement'!$B:$B,'Warehouse 1 Stock'!$D148,'Warehouse 1 Movement'!$F:$F)</f>
        <v>0</v>
      </c>
      <c r="H148" s="26">
        <f t="shared" ref="H148:H211" si="6">+E148+F148-G148</f>
        <v>0</v>
      </c>
    </row>
    <row r="149" spans="1:8" ht="16.5">
      <c r="A149" s="9"/>
      <c r="B149" s="10"/>
      <c r="C149" s="10"/>
      <c r="D149" s="9"/>
      <c r="E149" s="29">
        <f>SUMIF('Warehouse 1 Movement'!$B:$B,'Warehouse 1 Stock'!$D149,'Warehouse 1 Movement'!$D:$D)</f>
        <v>0</v>
      </c>
      <c r="F149" s="29">
        <f>SUMIF('Warehouse 1 Movement'!$B:$B,'Warehouse 1 Stock'!$D149,'Warehouse 1 Movement'!$E:$E)</f>
        <v>0</v>
      </c>
      <c r="G149" s="29">
        <f>SUMIF('Warehouse 1 Movement'!$B:$B,'Warehouse 1 Stock'!$D149,'Warehouse 1 Movement'!$F:$F)</f>
        <v>0</v>
      </c>
      <c r="H149" s="26">
        <f t="shared" si="6"/>
        <v>0</v>
      </c>
    </row>
    <row r="150" spans="1:8" ht="16.5">
      <c r="A150" s="9"/>
      <c r="B150" s="10"/>
      <c r="C150" s="10"/>
      <c r="D150" s="9"/>
      <c r="E150" s="29">
        <f>SUMIF('Warehouse 1 Movement'!$B:$B,'Warehouse 1 Stock'!$D150,'Warehouse 1 Movement'!$D:$D)</f>
        <v>0</v>
      </c>
      <c r="F150" s="29">
        <f>SUMIF('Warehouse 1 Movement'!$B:$B,'Warehouse 1 Stock'!$D150,'Warehouse 1 Movement'!$E:$E)</f>
        <v>0</v>
      </c>
      <c r="G150" s="29">
        <f>SUMIF('Warehouse 1 Movement'!$B:$B,'Warehouse 1 Stock'!$D150,'Warehouse 1 Movement'!$F:$F)</f>
        <v>0</v>
      </c>
      <c r="H150" s="26">
        <f t="shared" si="6"/>
        <v>0</v>
      </c>
    </row>
    <row r="151" spans="1:8" ht="16.5">
      <c r="A151" s="9"/>
      <c r="B151" s="10"/>
      <c r="C151" s="10"/>
      <c r="D151" s="9"/>
      <c r="E151" s="29">
        <f>SUMIF('Warehouse 1 Movement'!$B:$B,'Warehouse 1 Stock'!$D151,'Warehouse 1 Movement'!$D:$D)</f>
        <v>0</v>
      </c>
      <c r="F151" s="29">
        <f>SUMIF('Warehouse 1 Movement'!$B:$B,'Warehouse 1 Stock'!$D151,'Warehouse 1 Movement'!$E:$E)</f>
        <v>0</v>
      </c>
      <c r="G151" s="29">
        <f>SUMIF('Warehouse 1 Movement'!$B:$B,'Warehouse 1 Stock'!$D151,'Warehouse 1 Movement'!$F:$F)</f>
        <v>0</v>
      </c>
      <c r="H151" s="26">
        <f t="shared" si="6"/>
        <v>0</v>
      </c>
    </row>
    <row r="152" spans="1:8" ht="16.5">
      <c r="A152" s="9"/>
      <c r="B152" s="10"/>
      <c r="C152" s="10"/>
      <c r="D152" s="9"/>
      <c r="E152" s="29">
        <f>SUMIF('Warehouse 1 Movement'!$B:$B,'Warehouse 1 Stock'!$D152,'Warehouse 1 Movement'!$D:$D)</f>
        <v>0</v>
      </c>
      <c r="F152" s="29">
        <f>SUMIF('Warehouse 1 Movement'!$B:$B,'Warehouse 1 Stock'!$D152,'Warehouse 1 Movement'!$E:$E)</f>
        <v>0</v>
      </c>
      <c r="G152" s="29">
        <f>SUMIF('Warehouse 1 Movement'!$B:$B,'Warehouse 1 Stock'!$D152,'Warehouse 1 Movement'!$F:$F)</f>
        <v>0</v>
      </c>
      <c r="H152" s="26">
        <f t="shared" si="6"/>
        <v>0</v>
      </c>
    </row>
    <row r="153" spans="1:8" ht="16.5">
      <c r="A153" s="9"/>
      <c r="B153" s="10"/>
      <c r="C153" s="10"/>
      <c r="D153" s="9"/>
      <c r="E153" s="29">
        <f>SUMIF('Warehouse 1 Movement'!$B:$B,'Warehouse 1 Stock'!$D153,'Warehouse 1 Movement'!$D:$D)</f>
        <v>0</v>
      </c>
      <c r="F153" s="29">
        <f>SUMIF('Warehouse 1 Movement'!$B:$B,'Warehouse 1 Stock'!$D153,'Warehouse 1 Movement'!$E:$E)</f>
        <v>0</v>
      </c>
      <c r="G153" s="29">
        <f>SUMIF('Warehouse 1 Movement'!$B:$B,'Warehouse 1 Stock'!$D153,'Warehouse 1 Movement'!$F:$F)</f>
        <v>0</v>
      </c>
      <c r="H153" s="26">
        <f t="shared" si="6"/>
        <v>0</v>
      </c>
    </row>
    <row r="154" spans="1:8" ht="16.5">
      <c r="A154" s="9"/>
      <c r="B154" s="10"/>
      <c r="C154" s="10"/>
      <c r="D154" s="9"/>
      <c r="E154" s="29">
        <f>SUMIF('Warehouse 1 Movement'!$B:$B,'Warehouse 1 Stock'!$D154,'Warehouse 1 Movement'!$D:$D)</f>
        <v>0</v>
      </c>
      <c r="F154" s="29">
        <f>SUMIF('Warehouse 1 Movement'!$B:$B,'Warehouse 1 Stock'!$D154,'Warehouse 1 Movement'!$E:$E)</f>
        <v>0</v>
      </c>
      <c r="G154" s="29">
        <f>SUMIF('Warehouse 1 Movement'!$B:$B,'Warehouse 1 Stock'!$D154,'Warehouse 1 Movement'!$F:$F)</f>
        <v>0</v>
      </c>
      <c r="H154" s="26">
        <f t="shared" si="6"/>
        <v>0</v>
      </c>
    </row>
    <row r="155" spans="1:8" ht="16.5">
      <c r="A155" s="9"/>
      <c r="B155" s="10"/>
      <c r="C155" s="10"/>
      <c r="D155" s="9"/>
      <c r="E155" s="29">
        <f>SUMIF('Warehouse 1 Movement'!$B:$B,'Warehouse 1 Stock'!$D155,'Warehouse 1 Movement'!$D:$D)</f>
        <v>0</v>
      </c>
      <c r="F155" s="29">
        <f>SUMIF('Warehouse 1 Movement'!$B:$B,'Warehouse 1 Stock'!$D155,'Warehouse 1 Movement'!$E:$E)</f>
        <v>0</v>
      </c>
      <c r="G155" s="29">
        <f>SUMIF('Warehouse 1 Movement'!$B:$B,'Warehouse 1 Stock'!$D155,'Warehouse 1 Movement'!$F:$F)</f>
        <v>0</v>
      </c>
      <c r="H155" s="26">
        <f t="shared" si="6"/>
        <v>0</v>
      </c>
    </row>
    <row r="156" spans="1:8" ht="16.5">
      <c r="A156" s="9"/>
      <c r="B156" s="10"/>
      <c r="C156" s="10"/>
      <c r="D156" s="9"/>
      <c r="E156" s="29">
        <f>SUMIF('Warehouse 1 Movement'!$B:$B,'Warehouse 1 Stock'!$D156,'Warehouse 1 Movement'!$D:$D)</f>
        <v>0</v>
      </c>
      <c r="F156" s="29">
        <f>SUMIF('Warehouse 1 Movement'!$B:$B,'Warehouse 1 Stock'!$D156,'Warehouse 1 Movement'!$E:$E)</f>
        <v>0</v>
      </c>
      <c r="G156" s="29">
        <f>SUMIF('Warehouse 1 Movement'!$B:$B,'Warehouse 1 Stock'!$D156,'Warehouse 1 Movement'!$F:$F)</f>
        <v>0</v>
      </c>
      <c r="H156" s="26">
        <f t="shared" si="6"/>
        <v>0</v>
      </c>
    </row>
    <row r="157" spans="1:8" ht="16.5">
      <c r="A157" s="9"/>
      <c r="B157" s="10"/>
      <c r="C157" s="10"/>
      <c r="D157" s="9"/>
      <c r="E157" s="29">
        <f>SUMIF('Warehouse 1 Movement'!$B:$B,'Warehouse 1 Stock'!$D157,'Warehouse 1 Movement'!$D:$D)</f>
        <v>0</v>
      </c>
      <c r="F157" s="29">
        <f>SUMIF('Warehouse 1 Movement'!$B:$B,'Warehouse 1 Stock'!$D157,'Warehouse 1 Movement'!$E:$E)</f>
        <v>0</v>
      </c>
      <c r="G157" s="29">
        <f>SUMIF('Warehouse 1 Movement'!$B:$B,'Warehouse 1 Stock'!$D157,'Warehouse 1 Movement'!$F:$F)</f>
        <v>0</v>
      </c>
      <c r="H157" s="26">
        <f t="shared" si="6"/>
        <v>0</v>
      </c>
    </row>
    <row r="158" spans="1:8" ht="16.5">
      <c r="A158" s="9"/>
      <c r="B158" s="10"/>
      <c r="C158" s="10"/>
      <c r="D158" s="9"/>
      <c r="E158" s="29">
        <f>SUMIF('Warehouse 1 Movement'!$B:$B,'Warehouse 1 Stock'!$D158,'Warehouse 1 Movement'!$D:$D)</f>
        <v>0</v>
      </c>
      <c r="F158" s="29">
        <f>SUMIF('Warehouse 1 Movement'!$B:$B,'Warehouse 1 Stock'!$D158,'Warehouse 1 Movement'!$E:$E)</f>
        <v>0</v>
      </c>
      <c r="G158" s="29">
        <f>SUMIF('Warehouse 1 Movement'!$B:$B,'Warehouse 1 Stock'!$D158,'Warehouse 1 Movement'!$F:$F)</f>
        <v>0</v>
      </c>
      <c r="H158" s="26">
        <f t="shared" si="6"/>
        <v>0</v>
      </c>
    </row>
    <row r="159" spans="1:8" ht="16.5">
      <c r="A159" s="9"/>
      <c r="B159" s="10"/>
      <c r="C159" s="10"/>
      <c r="D159" s="9"/>
      <c r="E159" s="29">
        <f>SUMIF('Warehouse 1 Movement'!$B:$B,'Warehouse 1 Stock'!$D159,'Warehouse 1 Movement'!$D:$D)</f>
        <v>0</v>
      </c>
      <c r="F159" s="29">
        <f>SUMIF('Warehouse 1 Movement'!$B:$B,'Warehouse 1 Stock'!$D159,'Warehouse 1 Movement'!$E:$E)</f>
        <v>0</v>
      </c>
      <c r="G159" s="29">
        <f>SUMIF('Warehouse 1 Movement'!$B:$B,'Warehouse 1 Stock'!$D159,'Warehouse 1 Movement'!$F:$F)</f>
        <v>0</v>
      </c>
      <c r="H159" s="26">
        <f t="shared" si="6"/>
        <v>0</v>
      </c>
    </row>
    <row r="160" spans="1:8" ht="16.5">
      <c r="A160" s="9"/>
      <c r="B160" s="10"/>
      <c r="C160" s="10"/>
      <c r="D160" s="9"/>
      <c r="E160" s="29">
        <f>SUMIF('Warehouse 1 Movement'!$B:$B,'Warehouse 1 Stock'!$D160,'Warehouse 1 Movement'!$D:$D)</f>
        <v>0</v>
      </c>
      <c r="F160" s="29">
        <f>SUMIF('Warehouse 1 Movement'!$B:$B,'Warehouse 1 Stock'!$D160,'Warehouse 1 Movement'!$E:$E)</f>
        <v>0</v>
      </c>
      <c r="G160" s="29">
        <f>SUMIF('Warehouse 1 Movement'!$B:$B,'Warehouse 1 Stock'!$D160,'Warehouse 1 Movement'!$F:$F)</f>
        <v>0</v>
      </c>
      <c r="H160" s="26">
        <f t="shared" si="6"/>
        <v>0</v>
      </c>
    </row>
    <row r="161" spans="1:8" ht="16.5">
      <c r="A161" s="9"/>
      <c r="B161" s="10"/>
      <c r="C161" s="10"/>
      <c r="D161" s="9"/>
      <c r="E161" s="29">
        <f>SUMIF('Warehouse 1 Movement'!$B:$B,'Warehouse 1 Stock'!$D161,'Warehouse 1 Movement'!$D:$D)</f>
        <v>0</v>
      </c>
      <c r="F161" s="29">
        <f>SUMIF('Warehouse 1 Movement'!$B:$B,'Warehouse 1 Stock'!$D161,'Warehouse 1 Movement'!$E:$E)</f>
        <v>0</v>
      </c>
      <c r="G161" s="29">
        <f>SUMIF('Warehouse 1 Movement'!$B:$B,'Warehouse 1 Stock'!$D161,'Warehouse 1 Movement'!$F:$F)</f>
        <v>0</v>
      </c>
      <c r="H161" s="26">
        <f t="shared" si="6"/>
        <v>0</v>
      </c>
    </row>
    <row r="162" spans="1:8" ht="16.5">
      <c r="A162" s="9"/>
      <c r="B162" s="10"/>
      <c r="C162" s="10"/>
      <c r="D162" s="9"/>
      <c r="E162" s="29">
        <f>SUMIF('Warehouse 1 Movement'!$B:$B,'Warehouse 1 Stock'!$D162,'Warehouse 1 Movement'!$D:$D)</f>
        <v>0</v>
      </c>
      <c r="F162" s="29">
        <f>SUMIF('Warehouse 1 Movement'!$B:$B,'Warehouse 1 Stock'!$D162,'Warehouse 1 Movement'!$E:$E)</f>
        <v>0</v>
      </c>
      <c r="G162" s="29">
        <f>SUMIF('Warehouse 1 Movement'!$B:$B,'Warehouse 1 Stock'!$D162,'Warehouse 1 Movement'!$F:$F)</f>
        <v>0</v>
      </c>
      <c r="H162" s="26">
        <f t="shared" si="6"/>
        <v>0</v>
      </c>
    </row>
    <row r="163" spans="1:8" ht="16.5">
      <c r="A163" s="9"/>
      <c r="B163" s="10"/>
      <c r="C163" s="10"/>
      <c r="D163" s="9"/>
      <c r="E163" s="29">
        <f>SUMIF('Warehouse 1 Movement'!$B:$B,'Warehouse 1 Stock'!$D163,'Warehouse 1 Movement'!$D:$D)</f>
        <v>0</v>
      </c>
      <c r="F163" s="29">
        <f>SUMIF('Warehouse 1 Movement'!$B:$B,'Warehouse 1 Stock'!$D163,'Warehouse 1 Movement'!$E:$E)</f>
        <v>0</v>
      </c>
      <c r="G163" s="29">
        <f>SUMIF('Warehouse 1 Movement'!$B:$B,'Warehouse 1 Stock'!$D163,'Warehouse 1 Movement'!$F:$F)</f>
        <v>0</v>
      </c>
      <c r="H163" s="26">
        <f t="shared" si="6"/>
        <v>0</v>
      </c>
    </row>
    <row r="164" spans="1:8" ht="16.5">
      <c r="A164" s="9"/>
      <c r="B164" s="10"/>
      <c r="C164" s="10"/>
      <c r="D164" s="9"/>
      <c r="E164" s="29">
        <f>SUMIF('Warehouse 1 Movement'!$B:$B,'Warehouse 1 Stock'!$D164,'Warehouse 1 Movement'!$D:$D)</f>
        <v>0</v>
      </c>
      <c r="F164" s="29">
        <f>SUMIF('Warehouse 1 Movement'!$B:$B,'Warehouse 1 Stock'!$D164,'Warehouse 1 Movement'!$E:$E)</f>
        <v>0</v>
      </c>
      <c r="G164" s="29">
        <f>SUMIF('Warehouse 1 Movement'!$B:$B,'Warehouse 1 Stock'!$D164,'Warehouse 1 Movement'!$F:$F)</f>
        <v>0</v>
      </c>
      <c r="H164" s="26">
        <f t="shared" si="6"/>
        <v>0</v>
      </c>
    </row>
    <row r="165" spans="1:8" ht="16.5">
      <c r="A165" s="9"/>
      <c r="B165" s="10"/>
      <c r="C165" s="10"/>
      <c r="D165" s="9"/>
      <c r="E165" s="29">
        <f>SUMIF('Warehouse 1 Movement'!$B:$B,'Warehouse 1 Stock'!$D165,'Warehouse 1 Movement'!$D:$D)</f>
        <v>0</v>
      </c>
      <c r="F165" s="29">
        <f>SUMIF('Warehouse 1 Movement'!$B:$B,'Warehouse 1 Stock'!$D165,'Warehouse 1 Movement'!$E:$E)</f>
        <v>0</v>
      </c>
      <c r="G165" s="29">
        <f>SUMIF('Warehouse 1 Movement'!$B:$B,'Warehouse 1 Stock'!$D165,'Warehouse 1 Movement'!$F:$F)</f>
        <v>0</v>
      </c>
      <c r="H165" s="26">
        <f t="shared" si="6"/>
        <v>0</v>
      </c>
    </row>
    <row r="166" spans="1:8" ht="16.5">
      <c r="A166" s="9"/>
      <c r="B166" s="10"/>
      <c r="C166" s="10"/>
      <c r="D166" s="9"/>
      <c r="E166" s="29">
        <f>SUMIF('Warehouse 1 Movement'!$B:$B,'Warehouse 1 Stock'!$D166,'Warehouse 1 Movement'!$D:$D)</f>
        <v>0</v>
      </c>
      <c r="F166" s="29">
        <f>SUMIF('Warehouse 1 Movement'!$B:$B,'Warehouse 1 Stock'!$D166,'Warehouse 1 Movement'!$E:$E)</f>
        <v>0</v>
      </c>
      <c r="G166" s="29">
        <f>SUMIF('Warehouse 1 Movement'!$B:$B,'Warehouse 1 Stock'!$D166,'Warehouse 1 Movement'!$F:$F)</f>
        <v>0</v>
      </c>
      <c r="H166" s="26">
        <f t="shared" si="6"/>
        <v>0</v>
      </c>
    </row>
    <row r="167" spans="1:8" ht="16.5">
      <c r="A167" s="9"/>
      <c r="B167" s="10"/>
      <c r="C167" s="10"/>
      <c r="D167" s="9"/>
      <c r="E167" s="29">
        <f>SUMIF('Warehouse 1 Movement'!$B:$B,'Warehouse 1 Stock'!$D167,'Warehouse 1 Movement'!$D:$D)</f>
        <v>0</v>
      </c>
      <c r="F167" s="29">
        <f>SUMIF('Warehouse 1 Movement'!$B:$B,'Warehouse 1 Stock'!$D167,'Warehouse 1 Movement'!$E:$E)</f>
        <v>0</v>
      </c>
      <c r="G167" s="29">
        <f>SUMIF('Warehouse 1 Movement'!$B:$B,'Warehouse 1 Stock'!$D167,'Warehouse 1 Movement'!$F:$F)</f>
        <v>0</v>
      </c>
      <c r="H167" s="26">
        <f t="shared" si="6"/>
        <v>0</v>
      </c>
    </row>
    <row r="168" spans="1:8" ht="16.5">
      <c r="A168" s="9"/>
      <c r="B168" s="10"/>
      <c r="C168" s="10"/>
      <c r="D168" s="9"/>
      <c r="E168" s="29">
        <f>SUMIF('Warehouse 1 Movement'!$B:$B,'Warehouse 1 Stock'!$D168,'Warehouse 1 Movement'!$D:$D)</f>
        <v>0</v>
      </c>
      <c r="F168" s="29">
        <f>SUMIF('Warehouse 1 Movement'!$B:$B,'Warehouse 1 Stock'!$D168,'Warehouse 1 Movement'!$E:$E)</f>
        <v>0</v>
      </c>
      <c r="G168" s="29">
        <f>SUMIF('Warehouse 1 Movement'!$B:$B,'Warehouse 1 Stock'!$D168,'Warehouse 1 Movement'!$F:$F)</f>
        <v>0</v>
      </c>
      <c r="H168" s="26">
        <f t="shared" si="6"/>
        <v>0</v>
      </c>
    </row>
    <row r="169" spans="1:8" ht="16.5">
      <c r="A169" s="9"/>
      <c r="B169" s="10"/>
      <c r="C169" s="10"/>
      <c r="D169" s="9"/>
      <c r="E169" s="29">
        <f>SUMIF('Warehouse 1 Movement'!$B:$B,'Warehouse 1 Stock'!$D169,'Warehouse 1 Movement'!$D:$D)</f>
        <v>0</v>
      </c>
      <c r="F169" s="29">
        <f>SUMIF('Warehouse 1 Movement'!$B:$B,'Warehouse 1 Stock'!$D169,'Warehouse 1 Movement'!$E:$E)</f>
        <v>0</v>
      </c>
      <c r="G169" s="29">
        <f>SUMIF('Warehouse 1 Movement'!$B:$B,'Warehouse 1 Stock'!$D169,'Warehouse 1 Movement'!$F:$F)</f>
        <v>0</v>
      </c>
      <c r="H169" s="26">
        <f t="shared" si="6"/>
        <v>0</v>
      </c>
    </row>
    <row r="170" spans="1:8" ht="16.5">
      <c r="A170" s="9"/>
      <c r="B170" s="10"/>
      <c r="C170" s="10"/>
      <c r="D170" s="9"/>
      <c r="E170" s="29">
        <f>SUMIF('Warehouse 1 Movement'!$B:$B,'Warehouse 1 Stock'!$D170,'Warehouse 1 Movement'!$D:$D)</f>
        <v>0</v>
      </c>
      <c r="F170" s="29">
        <f>SUMIF('Warehouse 1 Movement'!$B:$B,'Warehouse 1 Stock'!$D170,'Warehouse 1 Movement'!$E:$E)</f>
        <v>0</v>
      </c>
      <c r="G170" s="29">
        <f>SUMIF('Warehouse 1 Movement'!$B:$B,'Warehouse 1 Stock'!$D170,'Warehouse 1 Movement'!$F:$F)</f>
        <v>0</v>
      </c>
      <c r="H170" s="26">
        <f t="shared" si="6"/>
        <v>0</v>
      </c>
    </row>
    <row r="171" spans="1:8" ht="16.5">
      <c r="A171" s="9"/>
      <c r="B171" s="10"/>
      <c r="C171" s="10"/>
      <c r="D171" s="9"/>
      <c r="E171" s="29">
        <f>SUMIF('Warehouse 1 Movement'!$B:$B,'Warehouse 1 Stock'!$D171,'Warehouse 1 Movement'!$D:$D)</f>
        <v>0</v>
      </c>
      <c r="F171" s="29">
        <f>SUMIF('Warehouse 1 Movement'!$B:$B,'Warehouse 1 Stock'!$D171,'Warehouse 1 Movement'!$E:$E)</f>
        <v>0</v>
      </c>
      <c r="G171" s="29">
        <f>SUMIF('Warehouse 1 Movement'!$B:$B,'Warehouse 1 Stock'!$D171,'Warehouse 1 Movement'!$F:$F)</f>
        <v>0</v>
      </c>
      <c r="H171" s="26">
        <f t="shared" si="6"/>
        <v>0</v>
      </c>
    </row>
    <row r="172" spans="1:8" ht="16.5">
      <c r="A172" s="9"/>
      <c r="B172" s="10"/>
      <c r="C172" s="10"/>
      <c r="D172" s="9"/>
      <c r="E172" s="29">
        <f>SUMIF('Warehouse 1 Movement'!$B:$B,'Warehouse 1 Stock'!$D172,'Warehouse 1 Movement'!$D:$D)</f>
        <v>0</v>
      </c>
      <c r="F172" s="29">
        <f>SUMIF('Warehouse 1 Movement'!$B:$B,'Warehouse 1 Stock'!$D172,'Warehouse 1 Movement'!$E:$E)</f>
        <v>0</v>
      </c>
      <c r="G172" s="29">
        <f>SUMIF('Warehouse 1 Movement'!$B:$B,'Warehouse 1 Stock'!$D172,'Warehouse 1 Movement'!$F:$F)</f>
        <v>0</v>
      </c>
      <c r="H172" s="26">
        <f t="shared" si="6"/>
        <v>0</v>
      </c>
    </row>
    <row r="173" spans="1:8" ht="16.5">
      <c r="A173" s="9"/>
      <c r="B173" s="10"/>
      <c r="C173" s="10"/>
      <c r="D173" s="9"/>
      <c r="E173" s="29">
        <f>SUMIF('Warehouse 1 Movement'!$B:$B,'Warehouse 1 Stock'!$D173,'Warehouse 1 Movement'!$D:$D)</f>
        <v>0</v>
      </c>
      <c r="F173" s="29">
        <f>SUMIF('Warehouse 1 Movement'!$B:$B,'Warehouse 1 Stock'!$D173,'Warehouse 1 Movement'!$E:$E)</f>
        <v>0</v>
      </c>
      <c r="G173" s="29">
        <f>SUMIF('Warehouse 1 Movement'!$B:$B,'Warehouse 1 Stock'!$D173,'Warehouse 1 Movement'!$F:$F)</f>
        <v>0</v>
      </c>
      <c r="H173" s="26">
        <f t="shared" si="6"/>
        <v>0</v>
      </c>
    </row>
    <row r="174" spans="1:8" ht="16.5">
      <c r="A174" s="9"/>
      <c r="B174" s="10"/>
      <c r="C174" s="10"/>
      <c r="D174" s="9"/>
      <c r="E174" s="29">
        <f>SUMIF('Warehouse 1 Movement'!$B:$B,'Warehouse 1 Stock'!$D174,'Warehouse 1 Movement'!$D:$D)</f>
        <v>0</v>
      </c>
      <c r="F174" s="29">
        <f>SUMIF('Warehouse 1 Movement'!$B:$B,'Warehouse 1 Stock'!$D174,'Warehouse 1 Movement'!$E:$E)</f>
        <v>0</v>
      </c>
      <c r="G174" s="29">
        <f>SUMIF('Warehouse 1 Movement'!$B:$B,'Warehouse 1 Stock'!$D174,'Warehouse 1 Movement'!$F:$F)</f>
        <v>0</v>
      </c>
      <c r="H174" s="26">
        <f t="shared" si="6"/>
        <v>0</v>
      </c>
    </row>
    <row r="175" spans="1:8" ht="16.5">
      <c r="A175" s="9"/>
      <c r="B175" s="10"/>
      <c r="C175" s="10"/>
      <c r="D175" s="9"/>
      <c r="E175" s="29">
        <f>SUMIF('Warehouse 1 Movement'!$B:$B,'Warehouse 1 Stock'!$D175,'Warehouse 1 Movement'!$D:$D)</f>
        <v>0</v>
      </c>
      <c r="F175" s="29">
        <f>SUMIF('Warehouse 1 Movement'!$B:$B,'Warehouse 1 Stock'!$D175,'Warehouse 1 Movement'!$E:$E)</f>
        <v>0</v>
      </c>
      <c r="G175" s="29">
        <f>SUMIF('Warehouse 1 Movement'!$B:$B,'Warehouse 1 Stock'!$D175,'Warehouse 1 Movement'!$F:$F)</f>
        <v>0</v>
      </c>
      <c r="H175" s="26">
        <f t="shared" si="6"/>
        <v>0</v>
      </c>
    </row>
    <row r="176" spans="1:8" ht="16.5">
      <c r="A176" s="9"/>
      <c r="B176" s="10"/>
      <c r="C176" s="10"/>
      <c r="D176" s="9"/>
      <c r="E176" s="29">
        <f>SUMIF('Warehouse 1 Movement'!$B:$B,'Warehouse 1 Stock'!$D176,'Warehouse 1 Movement'!$D:$D)</f>
        <v>0</v>
      </c>
      <c r="F176" s="29">
        <f>SUMIF('Warehouse 1 Movement'!$B:$B,'Warehouse 1 Stock'!$D176,'Warehouse 1 Movement'!$E:$E)</f>
        <v>0</v>
      </c>
      <c r="G176" s="29">
        <f>SUMIF('Warehouse 1 Movement'!$B:$B,'Warehouse 1 Stock'!$D176,'Warehouse 1 Movement'!$F:$F)</f>
        <v>0</v>
      </c>
      <c r="H176" s="26">
        <f t="shared" si="6"/>
        <v>0</v>
      </c>
    </row>
    <row r="177" spans="1:8" ht="16.5">
      <c r="A177" s="9"/>
      <c r="B177" s="10"/>
      <c r="C177" s="10"/>
      <c r="D177" s="9"/>
      <c r="E177" s="29">
        <f>SUMIF('Warehouse 1 Movement'!$B:$B,'Warehouse 1 Stock'!$D177,'Warehouse 1 Movement'!$D:$D)</f>
        <v>0</v>
      </c>
      <c r="F177" s="29">
        <f>SUMIF('Warehouse 1 Movement'!$B:$B,'Warehouse 1 Stock'!$D177,'Warehouse 1 Movement'!$E:$E)</f>
        <v>0</v>
      </c>
      <c r="G177" s="29">
        <f>SUMIF('Warehouse 1 Movement'!$B:$B,'Warehouse 1 Stock'!$D177,'Warehouse 1 Movement'!$F:$F)</f>
        <v>0</v>
      </c>
      <c r="H177" s="26">
        <f t="shared" si="6"/>
        <v>0</v>
      </c>
    </row>
    <row r="178" spans="1:8" ht="16.5">
      <c r="A178" s="9"/>
      <c r="B178" s="10"/>
      <c r="C178" s="10"/>
      <c r="D178" s="9"/>
      <c r="E178" s="29">
        <f>SUMIF('Warehouse 1 Movement'!$B:$B,'Warehouse 1 Stock'!$D178,'Warehouse 1 Movement'!$D:$D)</f>
        <v>0</v>
      </c>
      <c r="F178" s="29">
        <f>SUMIF('Warehouse 1 Movement'!$B:$B,'Warehouse 1 Stock'!$D178,'Warehouse 1 Movement'!$E:$E)</f>
        <v>0</v>
      </c>
      <c r="G178" s="29">
        <f>SUMIF('Warehouse 1 Movement'!$B:$B,'Warehouse 1 Stock'!$D178,'Warehouse 1 Movement'!$F:$F)</f>
        <v>0</v>
      </c>
      <c r="H178" s="26">
        <f t="shared" si="6"/>
        <v>0</v>
      </c>
    </row>
    <row r="179" spans="1:8" ht="16.5">
      <c r="A179" s="9"/>
      <c r="B179" s="10"/>
      <c r="C179" s="10"/>
      <c r="D179" s="9"/>
      <c r="E179" s="29">
        <f>SUMIF('Warehouse 1 Movement'!$B:$B,'Warehouse 1 Stock'!$D179,'Warehouse 1 Movement'!$D:$D)</f>
        <v>0</v>
      </c>
      <c r="F179" s="29">
        <f>SUMIF('Warehouse 1 Movement'!$B:$B,'Warehouse 1 Stock'!$D179,'Warehouse 1 Movement'!$E:$E)</f>
        <v>0</v>
      </c>
      <c r="G179" s="29">
        <f>SUMIF('Warehouse 1 Movement'!$B:$B,'Warehouse 1 Stock'!$D179,'Warehouse 1 Movement'!$F:$F)</f>
        <v>0</v>
      </c>
      <c r="H179" s="26">
        <f t="shared" si="6"/>
        <v>0</v>
      </c>
    </row>
    <row r="180" spans="1:8" ht="16.5">
      <c r="A180" s="9"/>
      <c r="B180" s="10"/>
      <c r="C180" s="10"/>
      <c r="D180" s="9"/>
      <c r="E180" s="29">
        <f>SUMIF('Warehouse 1 Movement'!$B:$B,'Warehouse 1 Stock'!$D180,'Warehouse 1 Movement'!$D:$D)</f>
        <v>0</v>
      </c>
      <c r="F180" s="29">
        <f>SUMIF('Warehouse 1 Movement'!$B:$B,'Warehouse 1 Stock'!$D180,'Warehouse 1 Movement'!$E:$E)</f>
        <v>0</v>
      </c>
      <c r="G180" s="29">
        <f>SUMIF('Warehouse 1 Movement'!$B:$B,'Warehouse 1 Stock'!$D180,'Warehouse 1 Movement'!$F:$F)</f>
        <v>0</v>
      </c>
      <c r="H180" s="26">
        <f t="shared" si="6"/>
        <v>0</v>
      </c>
    </row>
    <row r="181" spans="1:8" ht="16.5">
      <c r="A181" s="9"/>
      <c r="B181" s="10"/>
      <c r="C181" s="10"/>
      <c r="D181" s="9"/>
      <c r="E181" s="29">
        <f>SUMIF('Warehouse 1 Movement'!$B:$B,'Warehouse 1 Stock'!$D181,'Warehouse 1 Movement'!$D:$D)</f>
        <v>0</v>
      </c>
      <c r="F181" s="29">
        <f>SUMIF('Warehouse 1 Movement'!$B:$B,'Warehouse 1 Stock'!$D181,'Warehouse 1 Movement'!$E:$E)</f>
        <v>0</v>
      </c>
      <c r="G181" s="29">
        <f>SUMIF('Warehouse 1 Movement'!$B:$B,'Warehouse 1 Stock'!$D181,'Warehouse 1 Movement'!$F:$F)</f>
        <v>0</v>
      </c>
      <c r="H181" s="26">
        <f t="shared" si="6"/>
        <v>0</v>
      </c>
    </row>
    <row r="182" spans="1:8" ht="16.5">
      <c r="A182" s="9"/>
      <c r="B182" s="10"/>
      <c r="C182" s="10"/>
      <c r="D182" s="9"/>
      <c r="E182" s="29">
        <f>SUMIF('Warehouse 1 Movement'!$B:$B,'Warehouse 1 Stock'!$D182,'Warehouse 1 Movement'!$D:$D)</f>
        <v>0</v>
      </c>
      <c r="F182" s="29">
        <f>SUMIF('Warehouse 1 Movement'!$B:$B,'Warehouse 1 Stock'!$D182,'Warehouse 1 Movement'!$E:$E)</f>
        <v>0</v>
      </c>
      <c r="G182" s="29">
        <f>SUMIF('Warehouse 1 Movement'!$B:$B,'Warehouse 1 Stock'!$D182,'Warehouse 1 Movement'!$F:$F)</f>
        <v>0</v>
      </c>
      <c r="H182" s="26">
        <f t="shared" si="6"/>
        <v>0</v>
      </c>
    </row>
    <row r="183" spans="1:8" ht="16.5">
      <c r="A183" s="9"/>
      <c r="B183" s="10"/>
      <c r="C183" s="10"/>
      <c r="D183" s="9"/>
      <c r="E183" s="29">
        <f>SUMIF('Warehouse 1 Movement'!$B:$B,'Warehouse 1 Stock'!$D183,'Warehouse 1 Movement'!$D:$D)</f>
        <v>0</v>
      </c>
      <c r="F183" s="29">
        <f>SUMIF('Warehouse 1 Movement'!$B:$B,'Warehouse 1 Stock'!$D183,'Warehouse 1 Movement'!$E:$E)</f>
        <v>0</v>
      </c>
      <c r="G183" s="29">
        <f>SUMIF('Warehouse 1 Movement'!$B:$B,'Warehouse 1 Stock'!$D183,'Warehouse 1 Movement'!$F:$F)</f>
        <v>0</v>
      </c>
      <c r="H183" s="26">
        <f t="shared" si="6"/>
        <v>0</v>
      </c>
    </row>
    <row r="184" spans="1:8" ht="16.5">
      <c r="A184" s="9"/>
      <c r="B184" s="10"/>
      <c r="C184" s="10"/>
      <c r="D184" s="9"/>
      <c r="E184" s="29">
        <f>SUMIF('Warehouse 1 Movement'!$B:$B,'Warehouse 1 Stock'!$D184,'Warehouse 1 Movement'!$D:$D)</f>
        <v>0</v>
      </c>
      <c r="F184" s="29">
        <f>SUMIF('Warehouse 1 Movement'!$B:$B,'Warehouse 1 Stock'!$D184,'Warehouse 1 Movement'!$E:$E)</f>
        <v>0</v>
      </c>
      <c r="G184" s="29">
        <f>SUMIF('Warehouse 1 Movement'!$B:$B,'Warehouse 1 Stock'!$D184,'Warehouse 1 Movement'!$F:$F)</f>
        <v>0</v>
      </c>
      <c r="H184" s="26">
        <f t="shared" si="6"/>
        <v>0</v>
      </c>
    </row>
    <row r="185" spans="1:8" ht="16.5">
      <c r="A185" s="9"/>
      <c r="B185" s="10"/>
      <c r="C185" s="10"/>
      <c r="D185" s="9"/>
      <c r="E185" s="29">
        <f>SUMIF('Warehouse 1 Movement'!$B:$B,'Warehouse 1 Stock'!$D185,'Warehouse 1 Movement'!$D:$D)</f>
        <v>0</v>
      </c>
      <c r="F185" s="29">
        <f>SUMIF('Warehouse 1 Movement'!$B:$B,'Warehouse 1 Stock'!$D185,'Warehouse 1 Movement'!$E:$E)</f>
        <v>0</v>
      </c>
      <c r="G185" s="29">
        <f>SUMIF('Warehouse 1 Movement'!$B:$B,'Warehouse 1 Stock'!$D185,'Warehouse 1 Movement'!$F:$F)</f>
        <v>0</v>
      </c>
      <c r="H185" s="26">
        <f t="shared" si="6"/>
        <v>0</v>
      </c>
    </row>
    <row r="186" spans="1:8" ht="16.5">
      <c r="A186" s="9"/>
      <c r="B186" s="10"/>
      <c r="C186" s="10"/>
      <c r="D186" s="9"/>
      <c r="E186" s="29">
        <f>SUMIF('Warehouse 1 Movement'!$B:$B,'Warehouse 1 Stock'!$D186,'Warehouse 1 Movement'!$D:$D)</f>
        <v>0</v>
      </c>
      <c r="F186" s="29">
        <f>SUMIF('Warehouse 1 Movement'!$B:$B,'Warehouse 1 Stock'!$D186,'Warehouse 1 Movement'!$E:$E)</f>
        <v>0</v>
      </c>
      <c r="G186" s="29">
        <f>SUMIF('Warehouse 1 Movement'!$B:$B,'Warehouse 1 Stock'!$D186,'Warehouse 1 Movement'!$F:$F)</f>
        <v>0</v>
      </c>
      <c r="H186" s="26">
        <f t="shared" si="6"/>
        <v>0</v>
      </c>
    </row>
    <row r="187" spans="1:8" ht="16.5">
      <c r="A187" s="9"/>
      <c r="B187" s="10"/>
      <c r="C187" s="10"/>
      <c r="D187" s="9"/>
      <c r="E187" s="29">
        <f>SUMIF('Warehouse 1 Movement'!$B:$B,'Warehouse 1 Stock'!$D187,'Warehouse 1 Movement'!$D:$D)</f>
        <v>0</v>
      </c>
      <c r="F187" s="29">
        <f>SUMIF('Warehouse 1 Movement'!$B:$B,'Warehouse 1 Stock'!$D187,'Warehouse 1 Movement'!$E:$E)</f>
        <v>0</v>
      </c>
      <c r="G187" s="29">
        <f>SUMIF('Warehouse 1 Movement'!$B:$B,'Warehouse 1 Stock'!$D187,'Warehouse 1 Movement'!$F:$F)</f>
        <v>0</v>
      </c>
      <c r="H187" s="26">
        <f t="shared" si="6"/>
        <v>0</v>
      </c>
    </row>
    <row r="188" spans="1:8" ht="16.5">
      <c r="A188" s="9"/>
      <c r="B188" s="10"/>
      <c r="C188" s="10"/>
      <c r="D188" s="9"/>
      <c r="E188" s="29">
        <f>SUMIF('Warehouse 1 Movement'!$B:$B,'Warehouse 1 Stock'!$D188,'Warehouse 1 Movement'!$D:$D)</f>
        <v>0</v>
      </c>
      <c r="F188" s="29">
        <f>SUMIF('Warehouse 1 Movement'!$B:$B,'Warehouse 1 Stock'!$D188,'Warehouse 1 Movement'!$E:$E)</f>
        <v>0</v>
      </c>
      <c r="G188" s="29">
        <f>SUMIF('Warehouse 1 Movement'!$B:$B,'Warehouse 1 Stock'!$D188,'Warehouse 1 Movement'!$F:$F)</f>
        <v>0</v>
      </c>
      <c r="H188" s="26">
        <f t="shared" si="6"/>
        <v>0</v>
      </c>
    </row>
    <row r="189" spans="1:8" ht="16.5">
      <c r="A189" s="9"/>
      <c r="B189" s="10"/>
      <c r="C189" s="10"/>
      <c r="D189" s="9"/>
      <c r="E189" s="29">
        <f>SUMIF('Warehouse 1 Movement'!$B:$B,'Warehouse 1 Stock'!$D189,'Warehouse 1 Movement'!$D:$D)</f>
        <v>0</v>
      </c>
      <c r="F189" s="29">
        <f>SUMIF('Warehouse 1 Movement'!$B:$B,'Warehouse 1 Stock'!$D189,'Warehouse 1 Movement'!$E:$E)</f>
        <v>0</v>
      </c>
      <c r="G189" s="29">
        <f>SUMIF('Warehouse 1 Movement'!$B:$B,'Warehouse 1 Stock'!$D189,'Warehouse 1 Movement'!$F:$F)</f>
        <v>0</v>
      </c>
      <c r="H189" s="26">
        <f t="shared" si="6"/>
        <v>0</v>
      </c>
    </row>
    <row r="190" spans="1:8" ht="16.5">
      <c r="A190" s="9"/>
      <c r="B190" s="10"/>
      <c r="C190" s="10"/>
      <c r="D190" s="9"/>
      <c r="E190" s="29">
        <f>SUMIF('Warehouse 1 Movement'!$B:$B,'Warehouse 1 Stock'!$D190,'Warehouse 1 Movement'!$D:$D)</f>
        <v>0</v>
      </c>
      <c r="F190" s="29">
        <f>SUMIF('Warehouse 1 Movement'!$B:$B,'Warehouse 1 Stock'!$D190,'Warehouse 1 Movement'!$E:$E)</f>
        <v>0</v>
      </c>
      <c r="G190" s="29">
        <f>SUMIF('Warehouse 1 Movement'!$B:$B,'Warehouse 1 Stock'!$D190,'Warehouse 1 Movement'!$F:$F)</f>
        <v>0</v>
      </c>
      <c r="H190" s="26">
        <f t="shared" si="6"/>
        <v>0</v>
      </c>
    </row>
    <row r="191" spans="1:8" ht="16.5">
      <c r="A191" s="9"/>
      <c r="B191" s="10"/>
      <c r="C191" s="10"/>
      <c r="D191" s="9"/>
      <c r="E191" s="29">
        <f>SUMIF('Warehouse 1 Movement'!$B:$B,'Warehouse 1 Stock'!$D191,'Warehouse 1 Movement'!$D:$D)</f>
        <v>0</v>
      </c>
      <c r="F191" s="29">
        <f>SUMIF('Warehouse 1 Movement'!$B:$B,'Warehouse 1 Stock'!$D191,'Warehouse 1 Movement'!$E:$E)</f>
        <v>0</v>
      </c>
      <c r="G191" s="29">
        <f>SUMIF('Warehouse 1 Movement'!$B:$B,'Warehouse 1 Stock'!$D191,'Warehouse 1 Movement'!$F:$F)</f>
        <v>0</v>
      </c>
      <c r="H191" s="26">
        <f t="shared" si="6"/>
        <v>0</v>
      </c>
    </row>
    <row r="192" spans="1:8" ht="16.5">
      <c r="A192" s="9"/>
      <c r="B192" s="10"/>
      <c r="C192" s="10"/>
      <c r="D192" s="9"/>
      <c r="E192" s="29">
        <f>SUMIF('Warehouse 1 Movement'!$B:$B,'Warehouse 1 Stock'!$D192,'Warehouse 1 Movement'!$D:$D)</f>
        <v>0</v>
      </c>
      <c r="F192" s="29">
        <f>SUMIF('Warehouse 1 Movement'!$B:$B,'Warehouse 1 Stock'!$D192,'Warehouse 1 Movement'!$E:$E)</f>
        <v>0</v>
      </c>
      <c r="G192" s="29">
        <f>SUMIF('Warehouse 1 Movement'!$B:$B,'Warehouse 1 Stock'!$D192,'Warehouse 1 Movement'!$F:$F)</f>
        <v>0</v>
      </c>
      <c r="H192" s="26">
        <f t="shared" si="6"/>
        <v>0</v>
      </c>
    </row>
    <row r="193" spans="1:8" ht="16.5">
      <c r="A193" s="9"/>
      <c r="B193" s="10"/>
      <c r="C193" s="10"/>
      <c r="D193" s="9"/>
      <c r="E193" s="29">
        <f>SUMIF('Warehouse 1 Movement'!$B:$B,'Warehouse 1 Stock'!$D193,'Warehouse 1 Movement'!$D:$D)</f>
        <v>0</v>
      </c>
      <c r="F193" s="29">
        <f>SUMIF('Warehouse 1 Movement'!$B:$B,'Warehouse 1 Stock'!$D193,'Warehouse 1 Movement'!$E:$E)</f>
        <v>0</v>
      </c>
      <c r="G193" s="29">
        <f>SUMIF('Warehouse 1 Movement'!$B:$B,'Warehouse 1 Stock'!$D193,'Warehouse 1 Movement'!$F:$F)</f>
        <v>0</v>
      </c>
      <c r="H193" s="26">
        <f t="shared" si="6"/>
        <v>0</v>
      </c>
    </row>
    <row r="194" spans="1:8" ht="16.5">
      <c r="A194" s="9"/>
      <c r="B194" s="10"/>
      <c r="C194" s="10"/>
      <c r="D194" s="9"/>
      <c r="E194" s="29">
        <f>SUMIF('Warehouse 1 Movement'!$B:$B,'Warehouse 1 Stock'!$D194,'Warehouse 1 Movement'!$D:$D)</f>
        <v>0</v>
      </c>
      <c r="F194" s="29">
        <f>SUMIF('Warehouse 1 Movement'!$B:$B,'Warehouse 1 Stock'!$D194,'Warehouse 1 Movement'!$E:$E)</f>
        <v>0</v>
      </c>
      <c r="G194" s="29">
        <f>SUMIF('Warehouse 1 Movement'!$B:$B,'Warehouse 1 Stock'!$D194,'Warehouse 1 Movement'!$F:$F)</f>
        <v>0</v>
      </c>
      <c r="H194" s="26">
        <f t="shared" si="6"/>
        <v>0</v>
      </c>
    </row>
    <row r="195" spans="1:8" ht="16.5">
      <c r="A195" s="9"/>
      <c r="B195" s="10"/>
      <c r="C195" s="10"/>
      <c r="D195" s="9"/>
      <c r="E195" s="29">
        <f>SUMIF('Warehouse 1 Movement'!$B:$B,'Warehouse 1 Stock'!$D195,'Warehouse 1 Movement'!$D:$D)</f>
        <v>0</v>
      </c>
      <c r="F195" s="29">
        <f>SUMIF('Warehouse 1 Movement'!$B:$B,'Warehouse 1 Stock'!$D195,'Warehouse 1 Movement'!$E:$E)</f>
        <v>0</v>
      </c>
      <c r="G195" s="29">
        <f>SUMIF('Warehouse 1 Movement'!$B:$B,'Warehouse 1 Stock'!$D195,'Warehouse 1 Movement'!$F:$F)</f>
        <v>0</v>
      </c>
      <c r="H195" s="26">
        <f t="shared" si="6"/>
        <v>0</v>
      </c>
    </row>
    <row r="196" spans="1:8" ht="16.5">
      <c r="A196" s="9"/>
      <c r="B196" s="10"/>
      <c r="C196" s="10"/>
      <c r="D196" s="9"/>
      <c r="E196" s="29">
        <f>SUMIF('Warehouse 1 Movement'!$B:$B,'Warehouse 1 Stock'!$D196,'Warehouse 1 Movement'!$D:$D)</f>
        <v>0</v>
      </c>
      <c r="F196" s="29">
        <f>SUMIF('Warehouse 1 Movement'!$B:$B,'Warehouse 1 Stock'!$D196,'Warehouse 1 Movement'!$E:$E)</f>
        <v>0</v>
      </c>
      <c r="G196" s="29">
        <f>SUMIF('Warehouse 1 Movement'!$B:$B,'Warehouse 1 Stock'!$D196,'Warehouse 1 Movement'!$F:$F)</f>
        <v>0</v>
      </c>
      <c r="H196" s="26">
        <f t="shared" si="6"/>
        <v>0</v>
      </c>
    </row>
    <row r="197" spans="1:8" ht="16.5">
      <c r="A197" s="9"/>
      <c r="B197" s="10"/>
      <c r="C197" s="10"/>
      <c r="D197" s="9"/>
      <c r="E197" s="29">
        <f>SUMIF('Warehouse 1 Movement'!$B:$B,'Warehouse 1 Stock'!$D197,'Warehouse 1 Movement'!$D:$D)</f>
        <v>0</v>
      </c>
      <c r="F197" s="29">
        <f>SUMIF('Warehouse 1 Movement'!$B:$B,'Warehouse 1 Stock'!$D197,'Warehouse 1 Movement'!$E:$E)</f>
        <v>0</v>
      </c>
      <c r="G197" s="29">
        <f>SUMIF('Warehouse 1 Movement'!$B:$B,'Warehouse 1 Stock'!$D197,'Warehouse 1 Movement'!$F:$F)</f>
        <v>0</v>
      </c>
      <c r="H197" s="26">
        <f t="shared" si="6"/>
        <v>0</v>
      </c>
    </row>
    <row r="198" spans="1:8" ht="16.5">
      <c r="A198" s="9"/>
      <c r="B198" s="10"/>
      <c r="C198" s="10"/>
      <c r="D198" s="9"/>
      <c r="E198" s="29">
        <f>SUMIF('Warehouse 1 Movement'!$B:$B,'Warehouse 1 Stock'!$D198,'Warehouse 1 Movement'!$D:$D)</f>
        <v>0</v>
      </c>
      <c r="F198" s="29">
        <f>SUMIF('Warehouse 1 Movement'!$B:$B,'Warehouse 1 Stock'!$D198,'Warehouse 1 Movement'!$E:$E)</f>
        <v>0</v>
      </c>
      <c r="G198" s="29">
        <f>SUMIF('Warehouse 1 Movement'!$B:$B,'Warehouse 1 Stock'!$D198,'Warehouse 1 Movement'!$F:$F)</f>
        <v>0</v>
      </c>
      <c r="H198" s="26">
        <f t="shared" si="6"/>
        <v>0</v>
      </c>
    </row>
    <row r="199" spans="1:8" ht="16.5">
      <c r="A199" s="9"/>
      <c r="B199" s="10"/>
      <c r="C199" s="10"/>
      <c r="D199" s="9"/>
      <c r="E199" s="29">
        <f>SUMIF('Warehouse 1 Movement'!$B:$B,'Warehouse 1 Stock'!$D199,'Warehouse 1 Movement'!$D:$D)</f>
        <v>0</v>
      </c>
      <c r="F199" s="29">
        <f>SUMIF('Warehouse 1 Movement'!$B:$B,'Warehouse 1 Stock'!$D199,'Warehouse 1 Movement'!$E:$E)</f>
        <v>0</v>
      </c>
      <c r="G199" s="29">
        <f>SUMIF('Warehouse 1 Movement'!$B:$B,'Warehouse 1 Stock'!$D199,'Warehouse 1 Movement'!$F:$F)</f>
        <v>0</v>
      </c>
      <c r="H199" s="26">
        <f t="shared" si="6"/>
        <v>0</v>
      </c>
    </row>
    <row r="200" spans="1:8" ht="16.5">
      <c r="A200" s="9"/>
      <c r="B200" s="10"/>
      <c r="C200" s="10"/>
      <c r="D200" s="9"/>
      <c r="E200" s="29">
        <f>SUMIF('Warehouse 1 Movement'!$B:$B,'Warehouse 1 Stock'!$D200,'Warehouse 1 Movement'!$D:$D)</f>
        <v>0</v>
      </c>
      <c r="F200" s="29">
        <f>SUMIF('Warehouse 1 Movement'!$B:$B,'Warehouse 1 Stock'!$D200,'Warehouse 1 Movement'!$E:$E)</f>
        <v>0</v>
      </c>
      <c r="G200" s="29">
        <f>SUMIF('Warehouse 1 Movement'!$B:$B,'Warehouse 1 Stock'!$D200,'Warehouse 1 Movement'!$F:$F)</f>
        <v>0</v>
      </c>
      <c r="H200" s="26">
        <f t="shared" si="6"/>
        <v>0</v>
      </c>
    </row>
    <row r="201" spans="1:8" ht="16.5">
      <c r="A201" s="9"/>
      <c r="B201" s="10"/>
      <c r="C201" s="10"/>
      <c r="D201" s="9"/>
      <c r="E201" s="29">
        <f>SUMIF('Warehouse 1 Movement'!$B:$B,'Warehouse 1 Stock'!$D201,'Warehouse 1 Movement'!$D:$D)</f>
        <v>0</v>
      </c>
      <c r="F201" s="29">
        <f>SUMIF('Warehouse 1 Movement'!$B:$B,'Warehouse 1 Stock'!$D201,'Warehouse 1 Movement'!$E:$E)</f>
        <v>0</v>
      </c>
      <c r="G201" s="29">
        <f>SUMIF('Warehouse 1 Movement'!$B:$B,'Warehouse 1 Stock'!$D201,'Warehouse 1 Movement'!$F:$F)</f>
        <v>0</v>
      </c>
      <c r="H201" s="26">
        <f t="shared" si="6"/>
        <v>0</v>
      </c>
    </row>
    <row r="202" spans="1:8" ht="16.5">
      <c r="A202" s="9"/>
      <c r="B202" s="10"/>
      <c r="C202" s="10"/>
      <c r="D202" s="9"/>
      <c r="E202" s="29">
        <f>SUMIF('Warehouse 1 Movement'!$B:$B,'Warehouse 1 Stock'!$D202,'Warehouse 1 Movement'!$D:$D)</f>
        <v>0</v>
      </c>
      <c r="F202" s="29">
        <f>SUMIF('Warehouse 1 Movement'!$B:$B,'Warehouse 1 Stock'!$D202,'Warehouse 1 Movement'!$E:$E)</f>
        <v>0</v>
      </c>
      <c r="G202" s="29">
        <f>SUMIF('Warehouse 1 Movement'!$B:$B,'Warehouse 1 Stock'!$D202,'Warehouse 1 Movement'!$F:$F)</f>
        <v>0</v>
      </c>
      <c r="H202" s="26">
        <f t="shared" si="6"/>
        <v>0</v>
      </c>
    </row>
    <row r="203" spans="1:8" ht="16.5">
      <c r="A203" s="9"/>
      <c r="B203" s="10"/>
      <c r="C203" s="10"/>
      <c r="D203" s="9"/>
      <c r="E203" s="29">
        <f>SUMIF('Warehouse 1 Movement'!$B:$B,'Warehouse 1 Stock'!$D203,'Warehouse 1 Movement'!$D:$D)</f>
        <v>0</v>
      </c>
      <c r="F203" s="29">
        <f>SUMIF('Warehouse 1 Movement'!$B:$B,'Warehouse 1 Stock'!$D203,'Warehouse 1 Movement'!$E:$E)</f>
        <v>0</v>
      </c>
      <c r="G203" s="29">
        <f>SUMIF('Warehouse 1 Movement'!$B:$B,'Warehouse 1 Stock'!$D203,'Warehouse 1 Movement'!$F:$F)</f>
        <v>0</v>
      </c>
      <c r="H203" s="26">
        <f t="shared" si="6"/>
        <v>0</v>
      </c>
    </row>
    <row r="204" spans="1:8" ht="16.5">
      <c r="A204" s="9"/>
      <c r="B204" s="10"/>
      <c r="C204" s="10"/>
      <c r="D204" s="9"/>
      <c r="E204" s="29">
        <f>SUMIF('Warehouse 1 Movement'!$B:$B,'Warehouse 1 Stock'!$D204,'Warehouse 1 Movement'!$D:$D)</f>
        <v>0</v>
      </c>
      <c r="F204" s="29">
        <f>SUMIF('Warehouse 1 Movement'!$B:$B,'Warehouse 1 Stock'!$D204,'Warehouse 1 Movement'!$E:$E)</f>
        <v>0</v>
      </c>
      <c r="G204" s="29">
        <f>SUMIF('Warehouse 1 Movement'!$B:$B,'Warehouse 1 Stock'!$D204,'Warehouse 1 Movement'!$F:$F)</f>
        <v>0</v>
      </c>
      <c r="H204" s="26">
        <f t="shared" si="6"/>
        <v>0</v>
      </c>
    </row>
    <row r="205" spans="1:8" ht="16.5">
      <c r="A205" s="9"/>
      <c r="B205" s="10"/>
      <c r="C205" s="10"/>
      <c r="D205" s="9"/>
      <c r="E205" s="29">
        <f>SUMIF('Warehouse 1 Movement'!$B:$B,'Warehouse 1 Stock'!$D205,'Warehouse 1 Movement'!$D:$D)</f>
        <v>0</v>
      </c>
      <c r="F205" s="29">
        <f>SUMIF('Warehouse 1 Movement'!$B:$B,'Warehouse 1 Stock'!$D205,'Warehouse 1 Movement'!$E:$E)</f>
        <v>0</v>
      </c>
      <c r="G205" s="29">
        <f>SUMIF('Warehouse 1 Movement'!$B:$B,'Warehouse 1 Stock'!$D205,'Warehouse 1 Movement'!$F:$F)</f>
        <v>0</v>
      </c>
      <c r="H205" s="26">
        <f t="shared" si="6"/>
        <v>0</v>
      </c>
    </row>
    <row r="206" spans="1:8" ht="16.5">
      <c r="A206" s="9"/>
      <c r="B206" s="10"/>
      <c r="C206" s="10"/>
      <c r="D206" s="9"/>
      <c r="E206" s="29">
        <f>SUMIF('Warehouse 1 Movement'!$B:$B,'Warehouse 1 Stock'!$D206,'Warehouse 1 Movement'!$D:$D)</f>
        <v>0</v>
      </c>
      <c r="F206" s="29">
        <f>SUMIF('Warehouse 1 Movement'!$B:$B,'Warehouse 1 Stock'!$D206,'Warehouse 1 Movement'!$E:$E)</f>
        <v>0</v>
      </c>
      <c r="G206" s="29">
        <f>SUMIF('Warehouse 1 Movement'!$B:$B,'Warehouse 1 Stock'!$D206,'Warehouse 1 Movement'!$F:$F)</f>
        <v>0</v>
      </c>
      <c r="H206" s="26">
        <f t="shared" si="6"/>
        <v>0</v>
      </c>
    </row>
    <row r="207" spans="1:8" ht="16.5">
      <c r="A207" s="9"/>
      <c r="B207" s="10"/>
      <c r="C207" s="10"/>
      <c r="D207" s="9"/>
      <c r="E207" s="29">
        <f>SUMIF('Warehouse 1 Movement'!$B:$B,'Warehouse 1 Stock'!$D207,'Warehouse 1 Movement'!$D:$D)</f>
        <v>0</v>
      </c>
      <c r="F207" s="29">
        <f>SUMIF('Warehouse 1 Movement'!$B:$B,'Warehouse 1 Stock'!$D207,'Warehouse 1 Movement'!$E:$E)</f>
        <v>0</v>
      </c>
      <c r="G207" s="29">
        <f>SUMIF('Warehouse 1 Movement'!$B:$B,'Warehouse 1 Stock'!$D207,'Warehouse 1 Movement'!$F:$F)</f>
        <v>0</v>
      </c>
      <c r="H207" s="26">
        <f t="shared" si="6"/>
        <v>0</v>
      </c>
    </row>
    <row r="208" spans="1:8" ht="16.5">
      <c r="A208" s="9"/>
      <c r="B208" s="10"/>
      <c r="C208" s="10"/>
      <c r="D208" s="9"/>
      <c r="E208" s="29">
        <f>SUMIF('Warehouse 1 Movement'!$B:$B,'Warehouse 1 Stock'!$D208,'Warehouse 1 Movement'!$D:$D)</f>
        <v>0</v>
      </c>
      <c r="F208" s="29">
        <f>SUMIF('Warehouse 1 Movement'!$B:$B,'Warehouse 1 Stock'!$D208,'Warehouse 1 Movement'!$E:$E)</f>
        <v>0</v>
      </c>
      <c r="G208" s="29">
        <f>SUMIF('Warehouse 1 Movement'!$B:$B,'Warehouse 1 Stock'!$D208,'Warehouse 1 Movement'!$F:$F)</f>
        <v>0</v>
      </c>
      <c r="H208" s="26">
        <f t="shared" si="6"/>
        <v>0</v>
      </c>
    </row>
    <row r="209" spans="1:8" ht="16.5">
      <c r="A209" s="9"/>
      <c r="B209" s="10"/>
      <c r="C209" s="10"/>
      <c r="D209" s="9"/>
      <c r="E209" s="29">
        <f>SUMIF('Warehouse 1 Movement'!$B:$B,'Warehouse 1 Stock'!$D209,'Warehouse 1 Movement'!$D:$D)</f>
        <v>0</v>
      </c>
      <c r="F209" s="29">
        <f>SUMIF('Warehouse 1 Movement'!$B:$B,'Warehouse 1 Stock'!$D209,'Warehouse 1 Movement'!$E:$E)</f>
        <v>0</v>
      </c>
      <c r="G209" s="29">
        <f>SUMIF('Warehouse 1 Movement'!$B:$B,'Warehouse 1 Stock'!$D209,'Warehouse 1 Movement'!$F:$F)</f>
        <v>0</v>
      </c>
      <c r="H209" s="26">
        <f t="shared" si="6"/>
        <v>0</v>
      </c>
    </row>
    <row r="210" spans="1:8" ht="16.5">
      <c r="A210" s="9"/>
      <c r="B210" s="10"/>
      <c r="C210" s="10"/>
      <c r="D210" s="9"/>
      <c r="E210" s="29">
        <f>SUMIF('Warehouse 1 Movement'!$B:$B,'Warehouse 1 Stock'!$D210,'Warehouse 1 Movement'!$D:$D)</f>
        <v>0</v>
      </c>
      <c r="F210" s="29">
        <f>SUMIF('Warehouse 1 Movement'!$B:$B,'Warehouse 1 Stock'!$D210,'Warehouse 1 Movement'!$E:$E)</f>
        <v>0</v>
      </c>
      <c r="G210" s="29">
        <f>SUMIF('Warehouse 1 Movement'!$B:$B,'Warehouse 1 Stock'!$D210,'Warehouse 1 Movement'!$F:$F)</f>
        <v>0</v>
      </c>
      <c r="H210" s="26">
        <f t="shared" si="6"/>
        <v>0</v>
      </c>
    </row>
    <row r="211" spans="1:8" ht="16.5">
      <c r="A211" s="9"/>
      <c r="B211" s="10"/>
      <c r="C211" s="10"/>
      <c r="D211" s="9"/>
      <c r="E211" s="29">
        <f>SUMIF('Warehouse 1 Movement'!$B:$B,'Warehouse 1 Stock'!$D211,'Warehouse 1 Movement'!$D:$D)</f>
        <v>0</v>
      </c>
      <c r="F211" s="29">
        <f>SUMIF('Warehouse 1 Movement'!$B:$B,'Warehouse 1 Stock'!$D211,'Warehouse 1 Movement'!$E:$E)</f>
        <v>0</v>
      </c>
      <c r="G211" s="29">
        <f>SUMIF('Warehouse 1 Movement'!$B:$B,'Warehouse 1 Stock'!$D211,'Warehouse 1 Movement'!$F:$F)</f>
        <v>0</v>
      </c>
      <c r="H211" s="26">
        <f t="shared" si="6"/>
        <v>0</v>
      </c>
    </row>
    <row r="212" spans="1:8" ht="16.5">
      <c r="A212" s="9"/>
      <c r="B212" s="10"/>
      <c r="C212" s="10"/>
      <c r="D212" s="9"/>
      <c r="E212" s="29">
        <f>SUMIF('Warehouse 1 Movement'!$B:$B,'Warehouse 1 Stock'!$D212,'Warehouse 1 Movement'!$D:$D)</f>
        <v>0</v>
      </c>
      <c r="F212" s="29">
        <f>SUMIF('Warehouse 1 Movement'!$B:$B,'Warehouse 1 Stock'!$D212,'Warehouse 1 Movement'!$E:$E)</f>
        <v>0</v>
      </c>
      <c r="G212" s="29">
        <f>SUMIF('Warehouse 1 Movement'!$B:$B,'Warehouse 1 Stock'!$D212,'Warehouse 1 Movement'!$F:$F)</f>
        <v>0</v>
      </c>
      <c r="H212" s="26">
        <f t="shared" ref="H212:H275" si="7">+E212+F212-G212</f>
        <v>0</v>
      </c>
    </row>
    <row r="213" spans="1:8" ht="16.5">
      <c r="A213" s="9"/>
      <c r="B213" s="10"/>
      <c r="C213" s="10"/>
      <c r="D213" s="9"/>
      <c r="E213" s="29">
        <f>SUMIF('Warehouse 1 Movement'!$B:$B,'Warehouse 1 Stock'!$D213,'Warehouse 1 Movement'!$D:$D)</f>
        <v>0</v>
      </c>
      <c r="F213" s="29">
        <f>SUMIF('Warehouse 1 Movement'!$B:$B,'Warehouse 1 Stock'!$D213,'Warehouse 1 Movement'!$E:$E)</f>
        <v>0</v>
      </c>
      <c r="G213" s="29">
        <f>SUMIF('Warehouse 1 Movement'!$B:$B,'Warehouse 1 Stock'!$D213,'Warehouse 1 Movement'!$F:$F)</f>
        <v>0</v>
      </c>
      <c r="H213" s="26">
        <f t="shared" si="7"/>
        <v>0</v>
      </c>
    </row>
    <row r="214" spans="1:8" ht="16.5">
      <c r="A214" s="9"/>
      <c r="B214" s="10"/>
      <c r="C214" s="10"/>
      <c r="D214" s="9"/>
      <c r="E214" s="29">
        <f>SUMIF('Warehouse 1 Movement'!$B:$B,'Warehouse 1 Stock'!$D214,'Warehouse 1 Movement'!$D:$D)</f>
        <v>0</v>
      </c>
      <c r="F214" s="29">
        <f>SUMIF('Warehouse 1 Movement'!$B:$B,'Warehouse 1 Stock'!$D214,'Warehouse 1 Movement'!$E:$E)</f>
        <v>0</v>
      </c>
      <c r="G214" s="29">
        <f>SUMIF('Warehouse 1 Movement'!$B:$B,'Warehouse 1 Stock'!$D214,'Warehouse 1 Movement'!$F:$F)</f>
        <v>0</v>
      </c>
      <c r="H214" s="26">
        <f t="shared" si="7"/>
        <v>0</v>
      </c>
    </row>
    <row r="215" spans="1:8" ht="16.5">
      <c r="A215" s="9"/>
      <c r="B215" s="10"/>
      <c r="C215" s="10"/>
      <c r="D215" s="9"/>
      <c r="E215" s="29">
        <f>SUMIF('Warehouse 1 Movement'!$B:$B,'Warehouse 1 Stock'!$D215,'Warehouse 1 Movement'!$D:$D)</f>
        <v>0</v>
      </c>
      <c r="F215" s="29">
        <f>SUMIF('Warehouse 1 Movement'!$B:$B,'Warehouse 1 Stock'!$D215,'Warehouse 1 Movement'!$E:$E)</f>
        <v>0</v>
      </c>
      <c r="G215" s="29">
        <f>SUMIF('Warehouse 1 Movement'!$B:$B,'Warehouse 1 Stock'!$D215,'Warehouse 1 Movement'!$F:$F)</f>
        <v>0</v>
      </c>
      <c r="H215" s="26">
        <f t="shared" si="7"/>
        <v>0</v>
      </c>
    </row>
    <row r="216" spans="1:8" ht="16.5">
      <c r="A216" s="9"/>
      <c r="B216" s="10"/>
      <c r="C216" s="10"/>
      <c r="D216" s="9"/>
      <c r="E216" s="29">
        <f>SUMIF('Warehouse 1 Movement'!$B:$B,'Warehouse 1 Stock'!$D216,'Warehouse 1 Movement'!$D:$D)</f>
        <v>0</v>
      </c>
      <c r="F216" s="29">
        <f>SUMIF('Warehouse 1 Movement'!$B:$B,'Warehouse 1 Stock'!$D216,'Warehouse 1 Movement'!$E:$E)</f>
        <v>0</v>
      </c>
      <c r="G216" s="29">
        <f>SUMIF('Warehouse 1 Movement'!$B:$B,'Warehouse 1 Stock'!$D216,'Warehouse 1 Movement'!$F:$F)</f>
        <v>0</v>
      </c>
      <c r="H216" s="26">
        <f t="shared" si="7"/>
        <v>0</v>
      </c>
    </row>
    <row r="217" spans="1:8" ht="16.5">
      <c r="A217" s="9"/>
      <c r="B217" s="10"/>
      <c r="C217" s="10"/>
      <c r="D217" s="9"/>
      <c r="E217" s="29">
        <f>SUMIF('Warehouse 1 Movement'!$B:$B,'Warehouse 1 Stock'!$D217,'Warehouse 1 Movement'!$D:$D)</f>
        <v>0</v>
      </c>
      <c r="F217" s="29">
        <f>SUMIF('Warehouse 1 Movement'!$B:$B,'Warehouse 1 Stock'!$D217,'Warehouse 1 Movement'!$E:$E)</f>
        <v>0</v>
      </c>
      <c r="G217" s="29">
        <f>SUMIF('Warehouse 1 Movement'!$B:$B,'Warehouse 1 Stock'!$D217,'Warehouse 1 Movement'!$F:$F)</f>
        <v>0</v>
      </c>
      <c r="H217" s="26">
        <f t="shared" si="7"/>
        <v>0</v>
      </c>
    </row>
    <row r="218" spans="1:8" ht="16.5">
      <c r="A218" s="9"/>
      <c r="B218" s="10"/>
      <c r="C218" s="10"/>
      <c r="D218" s="9"/>
      <c r="E218" s="29">
        <f>SUMIF('Warehouse 1 Movement'!$B:$B,'Warehouse 1 Stock'!$D218,'Warehouse 1 Movement'!$D:$D)</f>
        <v>0</v>
      </c>
      <c r="F218" s="29">
        <f>SUMIF('Warehouse 1 Movement'!$B:$B,'Warehouse 1 Stock'!$D218,'Warehouse 1 Movement'!$E:$E)</f>
        <v>0</v>
      </c>
      <c r="G218" s="29">
        <f>SUMIF('Warehouse 1 Movement'!$B:$B,'Warehouse 1 Stock'!$D218,'Warehouse 1 Movement'!$F:$F)</f>
        <v>0</v>
      </c>
      <c r="H218" s="26">
        <f t="shared" si="7"/>
        <v>0</v>
      </c>
    </row>
    <row r="219" spans="1:8" ht="16.5">
      <c r="A219" s="9"/>
      <c r="B219" s="10"/>
      <c r="C219" s="10"/>
      <c r="D219" s="9"/>
      <c r="E219" s="29">
        <f>SUMIF('Warehouse 1 Movement'!$B:$B,'Warehouse 1 Stock'!$D219,'Warehouse 1 Movement'!$D:$D)</f>
        <v>0</v>
      </c>
      <c r="F219" s="29">
        <f>SUMIF('Warehouse 1 Movement'!$B:$B,'Warehouse 1 Stock'!$D219,'Warehouse 1 Movement'!$E:$E)</f>
        <v>0</v>
      </c>
      <c r="G219" s="29">
        <f>SUMIF('Warehouse 1 Movement'!$B:$B,'Warehouse 1 Stock'!$D219,'Warehouse 1 Movement'!$F:$F)</f>
        <v>0</v>
      </c>
      <c r="H219" s="26">
        <f t="shared" si="7"/>
        <v>0</v>
      </c>
    </row>
    <row r="220" spans="1:8" ht="16.5">
      <c r="A220" s="9"/>
      <c r="B220" s="10"/>
      <c r="C220" s="10"/>
      <c r="D220" s="9"/>
      <c r="E220" s="29">
        <f>SUMIF('Warehouse 1 Movement'!$B:$B,'Warehouse 1 Stock'!$D220,'Warehouse 1 Movement'!$D:$D)</f>
        <v>0</v>
      </c>
      <c r="F220" s="29">
        <f>SUMIF('Warehouse 1 Movement'!$B:$B,'Warehouse 1 Stock'!$D220,'Warehouse 1 Movement'!$E:$E)</f>
        <v>0</v>
      </c>
      <c r="G220" s="29">
        <f>SUMIF('Warehouse 1 Movement'!$B:$B,'Warehouse 1 Stock'!$D220,'Warehouse 1 Movement'!$F:$F)</f>
        <v>0</v>
      </c>
      <c r="H220" s="26">
        <f t="shared" si="7"/>
        <v>0</v>
      </c>
    </row>
    <row r="221" spans="1:8" ht="16.5">
      <c r="A221" s="9"/>
      <c r="B221" s="10"/>
      <c r="C221" s="10"/>
      <c r="D221" s="9"/>
      <c r="E221" s="29">
        <f>SUMIF('Warehouse 1 Movement'!$B:$B,'Warehouse 1 Stock'!$D221,'Warehouse 1 Movement'!$D:$D)</f>
        <v>0</v>
      </c>
      <c r="F221" s="29">
        <f>SUMIF('Warehouse 1 Movement'!$B:$B,'Warehouse 1 Stock'!$D221,'Warehouse 1 Movement'!$E:$E)</f>
        <v>0</v>
      </c>
      <c r="G221" s="29">
        <f>SUMIF('Warehouse 1 Movement'!$B:$B,'Warehouse 1 Stock'!$D221,'Warehouse 1 Movement'!$F:$F)</f>
        <v>0</v>
      </c>
      <c r="H221" s="26">
        <f t="shared" si="7"/>
        <v>0</v>
      </c>
    </row>
    <row r="222" spans="1:8" ht="16.5">
      <c r="A222" s="9"/>
      <c r="B222" s="10"/>
      <c r="C222" s="10"/>
      <c r="D222" s="9"/>
      <c r="E222" s="29">
        <f>SUMIF('Warehouse 1 Movement'!$B:$B,'Warehouse 1 Stock'!$D222,'Warehouse 1 Movement'!$D:$D)</f>
        <v>0</v>
      </c>
      <c r="F222" s="29">
        <f>SUMIF('Warehouse 1 Movement'!$B:$B,'Warehouse 1 Stock'!$D222,'Warehouse 1 Movement'!$E:$E)</f>
        <v>0</v>
      </c>
      <c r="G222" s="29">
        <f>SUMIF('Warehouse 1 Movement'!$B:$B,'Warehouse 1 Stock'!$D222,'Warehouse 1 Movement'!$F:$F)</f>
        <v>0</v>
      </c>
      <c r="H222" s="26">
        <f t="shared" si="7"/>
        <v>0</v>
      </c>
    </row>
    <row r="223" spans="1:8" ht="16.5">
      <c r="A223" s="9"/>
      <c r="B223" s="10"/>
      <c r="C223" s="10"/>
      <c r="D223" s="9"/>
      <c r="E223" s="29">
        <f>SUMIF('Warehouse 1 Movement'!$B:$B,'Warehouse 1 Stock'!$D223,'Warehouse 1 Movement'!$D:$D)</f>
        <v>0</v>
      </c>
      <c r="F223" s="29">
        <f>SUMIF('Warehouse 1 Movement'!$B:$B,'Warehouse 1 Stock'!$D223,'Warehouse 1 Movement'!$E:$E)</f>
        <v>0</v>
      </c>
      <c r="G223" s="29">
        <f>SUMIF('Warehouse 1 Movement'!$B:$B,'Warehouse 1 Stock'!$D223,'Warehouse 1 Movement'!$F:$F)</f>
        <v>0</v>
      </c>
      <c r="H223" s="26">
        <f t="shared" si="7"/>
        <v>0</v>
      </c>
    </row>
    <row r="224" spans="1:8" ht="16.5">
      <c r="A224" s="9"/>
      <c r="B224" s="10"/>
      <c r="C224" s="10"/>
      <c r="D224" s="9"/>
      <c r="E224" s="29">
        <f>SUMIF('Warehouse 1 Movement'!$B:$B,'Warehouse 1 Stock'!$D224,'Warehouse 1 Movement'!$D:$D)</f>
        <v>0</v>
      </c>
      <c r="F224" s="29">
        <f>SUMIF('Warehouse 1 Movement'!$B:$B,'Warehouse 1 Stock'!$D224,'Warehouse 1 Movement'!$E:$E)</f>
        <v>0</v>
      </c>
      <c r="G224" s="29">
        <f>SUMIF('Warehouse 1 Movement'!$B:$B,'Warehouse 1 Stock'!$D224,'Warehouse 1 Movement'!$F:$F)</f>
        <v>0</v>
      </c>
      <c r="H224" s="26">
        <f t="shared" si="7"/>
        <v>0</v>
      </c>
    </row>
    <row r="225" spans="1:8" ht="16.5">
      <c r="A225" s="9"/>
      <c r="B225" s="10"/>
      <c r="C225" s="10"/>
      <c r="D225" s="9"/>
      <c r="E225" s="29">
        <f>SUMIF('Warehouse 1 Movement'!$B:$B,'Warehouse 1 Stock'!$D225,'Warehouse 1 Movement'!$D:$D)</f>
        <v>0</v>
      </c>
      <c r="F225" s="29">
        <f>SUMIF('Warehouse 1 Movement'!$B:$B,'Warehouse 1 Stock'!$D225,'Warehouse 1 Movement'!$E:$E)</f>
        <v>0</v>
      </c>
      <c r="G225" s="29">
        <f>SUMIF('Warehouse 1 Movement'!$B:$B,'Warehouse 1 Stock'!$D225,'Warehouse 1 Movement'!$F:$F)</f>
        <v>0</v>
      </c>
      <c r="H225" s="26">
        <f t="shared" si="7"/>
        <v>0</v>
      </c>
    </row>
    <row r="226" spans="1:8" ht="16.5">
      <c r="A226" s="9"/>
      <c r="B226" s="10"/>
      <c r="C226" s="10"/>
      <c r="D226" s="9"/>
      <c r="E226" s="29">
        <f>SUMIF('Warehouse 1 Movement'!$B:$B,'Warehouse 1 Stock'!$D226,'Warehouse 1 Movement'!$D:$D)</f>
        <v>0</v>
      </c>
      <c r="F226" s="29">
        <f>SUMIF('Warehouse 1 Movement'!$B:$B,'Warehouse 1 Stock'!$D226,'Warehouse 1 Movement'!$E:$E)</f>
        <v>0</v>
      </c>
      <c r="G226" s="29">
        <f>SUMIF('Warehouse 1 Movement'!$B:$B,'Warehouse 1 Stock'!$D226,'Warehouse 1 Movement'!$F:$F)</f>
        <v>0</v>
      </c>
      <c r="H226" s="26">
        <f t="shared" si="7"/>
        <v>0</v>
      </c>
    </row>
    <row r="227" spans="1:8" ht="16.5">
      <c r="A227" s="9"/>
      <c r="B227" s="10"/>
      <c r="C227" s="10"/>
      <c r="D227" s="9"/>
      <c r="E227" s="29">
        <f>SUMIF('Warehouse 1 Movement'!$B:$B,'Warehouse 1 Stock'!$D227,'Warehouse 1 Movement'!$D:$D)</f>
        <v>0</v>
      </c>
      <c r="F227" s="29">
        <f>SUMIF('Warehouse 1 Movement'!$B:$B,'Warehouse 1 Stock'!$D227,'Warehouse 1 Movement'!$E:$E)</f>
        <v>0</v>
      </c>
      <c r="G227" s="29">
        <f>SUMIF('Warehouse 1 Movement'!$B:$B,'Warehouse 1 Stock'!$D227,'Warehouse 1 Movement'!$F:$F)</f>
        <v>0</v>
      </c>
      <c r="H227" s="26">
        <f t="shared" si="7"/>
        <v>0</v>
      </c>
    </row>
    <row r="228" spans="1:8" ht="16.5">
      <c r="A228" s="9"/>
      <c r="B228" s="10"/>
      <c r="C228" s="10"/>
      <c r="D228" s="9"/>
      <c r="E228" s="29">
        <f>SUMIF('Warehouse 1 Movement'!$B:$B,'Warehouse 1 Stock'!$D228,'Warehouse 1 Movement'!$D:$D)</f>
        <v>0</v>
      </c>
      <c r="F228" s="29">
        <f>SUMIF('Warehouse 1 Movement'!$B:$B,'Warehouse 1 Stock'!$D228,'Warehouse 1 Movement'!$E:$E)</f>
        <v>0</v>
      </c>
      <c r="G228" s="29">
        <f>SUMIF('Warehouse 1 Movement'!$B:$B,'Warehouse 1 Stock'!$D228,'Warehouse 1 Movement'!$F:$F)</f>
        <v>0</v>
      </c>
      <c r="H228" s="26">
        <f t="shared" si="7"/>
        <v>0</v>
      </c>
    </row>
    <row r="229" spans="1:8" ht="16.5">
      <c r="A229" s="9"/>
      <c r="B229" s="10"/>
      <c r="C229" s="10"/>
      <c r="D229" s="9"/>
      <c r="E229" s="29">
        <f>SUMIF('Warehouse 1 Movement'!$B:$B,'Warehouse 1 Stock'!$D229,'Warehouse 1 Movement'!$D:$D)</f>
        <v>0</v>
      </c>
      <c r="F229" s="29">
        <f>SUMIF('Warehouse 1 Movement'!$B:$B,'Warehouse 1 Stock'!$D229,'Warehouse 1 Movement'!$E:$E)</f>
        <v>0</v>
      </c>
      <c r="G229" s="29">
        <f>SUMIF('Warehouse 1 Movement'!$B:$B,'Warehouse 1 Stock'!$D229,'Warehouse 1 Movement'!$F:$F)</f>
        <v>0</v>
      </c>
      <c r="H229" s="26">
        <f t="shared" si="7"/>
        <v>0</v>
      </c>
    </row>
    <row r="230" spans="1:8" ht="16.5">
      <c r="A230" s="9"/>
      <c r="B230" s="10"/>
      <c r="C230" s="10"/>
      <c r="D230" s="9"/>
      <c r="E230" s="29">
        <f>SUMIF('Warehouse 1 Movement'!$B:$B,'Warehouse 1 Stock'!$D230,'Warehouse 1 Movement'!$D:$D)</f>
        <v>0</v>
      </c>
      <c r="F230" s="29">
        <f>SUMIF('Warehouse 1 Movement'!$B:$B,'Warehouse 1 Stock'!$D230,'Warehouse 1 Movement'!$E:$E)</f>
        <v>0</v>
      </c>
      <c r="G230" s="29">
        <f>SUMIF('Warehouse 1 Movement'!$B:$B,'Warehouse 1 Stock'!$D230,'Warehouse 1 Movement'!$F:$F)</f>
        <v>0</v>
      </c>
      <c r="H230" s="26">
        <f t="shared" si="7"/>
        <v>0</v>
      </c>
    </row>
    <row r="231" spans="1:8" ht="16.5">
      <c r="A231" s="9"/>
      <c r="B231" s="10"/>
      <c r="C231" s="10"/>
      <c r="D231" s="9"/>
      <c r="E231" s="29">
        <f>SUMIF('Warehouse 1 Movement'!$B:$B,'Warehouse 1 Stock'!$D231,'Warehouse 1 Movement'!$D:$D)</f>
        <v>0</v>
      </c>
      <c r="F231" s="29">
        <f>SUMIF('Warehouse 1 Movement'!$B:$B,'Warehouse 1 Stock'!$D231,'Warehouse 1 Movement'!$E:$E)</f>
        <v>0</v>
      </c>
      <c r="G231" s="29">
        <f>SUMIF('Warehouse 1 Movement'!$B:$B,'Warehouse 1 Stock'!$D231,'Warehouse 1 Movement'!$F:$F)</f>
        <v>0</v>
      </c>
      <c r="H231" s="26">
        <f t="shared" si="7"/>
        <v>0</v>
      </c>
    </row>
    <row r="232" spans="1:8" ht="16.5">
      <c r="A232" s="9"/>
      <c r="B232" s="10"/>
      <c r="C232" s="10"/>
      <c r="D232" s="9"/>
      <c r="E232" s="29">
        <f>SUMIF('Warehouse 1 Movement'!$B:$B,'Warehouse 1 Stock'!$D232,'Warehouse 1 Movement'!$D:$D)</f>
        <v>0</v>
      </c>
      <c r="F232" s="29">
        <f>SUMIF('Warehouse 1 Movement'!$B:$B,'Warehouse 1 Stock'!$D232,'Warehouse 1 Movement'!$E:$E)</f>
        <v>0</v>
      </c>
      <c r="G232" s="29">
        <f>SUMIF('Warehouse 1 Movement'!$B:$B,'Warehouse 1 Stock'!$D232,'Warehouse 1 Movement'!$F:$F)</f>
        <v>0</v>
      </c>
      <c r="H232" s="26">
        <f t="shared" si="7"/>
        <v>0</v>
      </c>
    </row>
    <row r="233" spans="1:8" ht="16.5">
      <c r="A233" s="9"/>
      <c r="B233" s="10"/>
      <c r="C233" s="10"/>
      <c r="D233" s="9"/>
      <c r="E233" s="29">
        <f>SUMIF('Warehouse 1 Movement'!$B:$B,'Warehouse 1 Stock'!$D233,'Warehouse 1 Movement'!$D:$D)</f>
        <v>0</v>
      </c>
      <c r="F233" s="29">
        <f>SUMIF('Warehouse 1 Movement'!$B:$B,'Warehouse 1 Stock'!$D233,'Warehouse 1 Movement'!$E:$E)</f>
        <v>0</v>
      </c>
      <c r="G233" s="29">
        <f>SUMIF('Warehouse 1 Movement'!$B:$B,'Warehouse 1 Stock'!$D233,'Warehouse 1 Movement'!$F:$F)</f>
        <v>0</v>
      </c>
      <c r="H233" s="26">
        <f t="shared" si="7"/>
        <v>0</v>
      </c>
    </row>
    <row r="234" spans="1:8" ht="16.5">
      <c r="A234" s="9"/>
      <c r="B234" s="10"/>
      <c r="C234" s="10"/>
      <c r="D234" s="9"/>
      <c r="E234" s="29">
        <f>SUMIF('Warehouse 1 Movement'!$B:$B,'Warehouse 1 Stock'!$D234,'Warehouse 1 Movement'!$D:$D)</f>
        <v>0</v>
      </c>
      <c r="F234" s="29">
        <f>SUMIF('Warehouse 1 Movement'!$B:$B,'Warehouse 1 Stock'!$D234,'Warehouse 1 Movement'!$E:$E)</f>
        <v>0</v>
      </c>
      <c r="G234" s="29">
        <f>SUMIF('Warehouse 1 Movement'!$B:$B,'Warehouse 1 Stock'!$D234,'Warehouse 1 Movement'!$F:$F)</f>
        <v>0</v>
      </c>
      <c r="H234" s="26">
        <f t="shared" si="7"/>
        <v>0</v>
      </c>
    </row>
    <row r="235" spans="1:8" ht="16.5">
      <c r="A235" s="9"/>
      <c r="B235" s="10"/>
      <c r="C235" s="10"/>
      <c r="D235" s="9"/>
      <c r="E235" s="29">
        <f>SUMIF('Warehouse 1 Movement'!$B:$B,'Warehouse 1 Stock'!$D235,'Warehouse 1 Movement'!$D:$D)</f>
        <v>0</v>
      </c>
      <c r="F235" s="29">
        <f>SUMIF('Warehouse 1 Movement'!$B:$B,'Warehouse 1 Stock'!$D235,'Warehouse 1 Movement'!$E:$E)</f>
        <v>0</v>
      </c>
      <c r="G235" s="29">
        <f>SUMIF('Warehouse 1 Movement'!$B:$B,'Warehouse 1 Stock'!$D235,'Warehouse 1 Movement'!$F:$F)</f>
        <v>0</v>
      </c>
      <c r="H235" s="26">
        <f t="shared" si="7"/>
        <v>0</v>
      </c>
    </row>
    <row r="236" spans="1:8" ht="16.5">
      <c r="A236" s="9"/>
      <c r="B236" s="10"/>
      <c r="C236" s="10"/>
      <c r="D236" s="9"/>
      <c r="E236" s="29">
        <f>SUMIF('Warehouse 1 Movement'!$B:$B,'Warehouse 1 Stock'!$D236,'Warehouse 1 Movement'!$D:$D)</f>
        <v>0</v>
      </c>
      <c r="F236" s="29">
        <f>SUMIF('Warehouse 1 Movement'!$B:$B,'Warehouse 1 Stock'!$D236,'Warehouse 1 Movement'!$E:$E)</f>
        <v>0</v>
      </c>
      <c r="G236" s="29">
        <f>SUMIF('Warehouse 1 Movement'!$B:$B,'Warehouse 1 Stock'!$D236,'Warehouse 1 Movement'!$F:$F)</f>
        <v>0</v>
      </c>
      <c r="H236" s="26">
        <f t="shared" si="7"/>
        <v>0</v>
      </c>
    </row>
    <row r="237" spans="1:8" ht="16.5">
      <c r="A237" s="9"/>
      <c r="B237" s="10"/>
      <c r="C237" s="10"/>
      <c r="D237" s="9"/>
      <c r="E237" s="29">
        <f>SUMIF('Warehouse 1 Movement'!$B:$B,'Warehouse 1 Stock'!$D237,'Warehouse 1 Movement'!$D:$D)</f>
        <v>0</v>
      </c>
      <c r="F237" s="29">
        <f>SUMIF('Warehouse 1 Movement'!$B:$B,'Warehouse 1 Stock'!$D237,'Warehouse 1 Movement'!$E:$E)</f>
        <v>0</v>
      </c>
      <c r="G237" s="29">
        <f>SUMIF('Warehouse 1 Movement'!$B:$B,'Warehouse 1 Stock'!$D237,'Warehouse 1 Movement'!$F:$F)</f>
        <v>0</v>
      </c>
      <c r="H237" s="26">
        <f t="shared" si="7"/>
        <v>0</v>
      </c>
    </row>
    <row r="238" spans="1:8" ht="16.5">
      <c r="A238" s="9"/>
      <c r="B238" s="10"/>
      <c r="C238" s="10"/>
      <c r="D238" s="9"/>
      <c r="E238" s="29">
        <f>SUMIF('Warehouse 1 Movement'!$B:$B,'Warehouse 1 Stock'!$D238,'Warehouse 1 Movement'!$D:$D)</f>
        <v>0</v>
      </c>
      <c r="F238" s="29">
        <f>SUMIF('Warehouse 1 Movement'!$B:$B,'Warehouse 1 Stock'!$D238,'Warehouse 1 Movement'!$E:$E)</f>
        <v>0</v>
      </c>
      <c r="G238" s="29">
        <f>SUMIF('Warehouse 1 Movement'!$B:$B,'Warehouse 1 Stock'!$D238,'Warehouse 1 Movement'!$F:$F)</f>
        <v>0</v>
      </c>
      <c r="H238" s="26">
        <f t="shared" si="7"/>
        <v>0</v>
      </c>
    </row>
    <row r="239" spans="1:8" ht="16.5">
      <c r="A239" s="9"/>
      <c r="B239" s="10"/>
      <c r="C239" s="10"/>
      <c r="D239" s="9"/>
      <c r="E239" s="29">
        <f>SUMIF('Warehouse 1 Movement'!$B:$B,'Warehouse 1 Stock'!$D239,'Warehouse 1 Movement'!$D:$D)</f>
        <v>0</v>
      </c>
      <c r="F239" s="29">
        <f>SUMIF('Warehouse 1 Movement'!$B:$B,'Warehouse 1 Stock'!$D239,'Warehouse 1 Movement'!$E:$E)</f>
        <v>0</v>
      </c>
      <c r="G239" s="29">
        <f>SUMIF('Warehouse 1 Movement'!$B:$B,'Warehouse 1 Stock'!$D239,'Warehouse 1 Movement'!$F:$F)</f>
        <v>0</v>
      </c>
      <c r="H239" s="26">
        <f t="shared" si="7"/>
        <v>0</v>
      </c>
    </row>
    <row r="240" spans="1:8" ht="16.5">
      <c r="A240" s="9"/>
      <c r="B240" s="10"/>
      <c r="C240" s="10"/>
      <c r="D240" s="9"/>
      <c r="E240" s="29">
        <f>SUMIF('Warehouse 1 Movement'!$B:$B,'Warehouse 1 Stock'!$D240,'Warehouse 1 Movement'!$D:$D)</f>
        <v>0</v>
      </c>
      <c r="F240" s="29">
        <f>SUMIF('Warehouse 1 Movement'!$B:$B,'Warehouse 1 Stock'!$D240,'Warehouse 1 Movement'!$E:$E)</f>
        <v>0</v>
      </c>
      <c r="G240" s="29">
        <f>SUMIF('Warehouse 1 Movement'!$B:$B,'Warehouse 1 Stock'!$D240,'Warehouse 1 Movement'!$F:$F)</f>
        <v>0</v>
      </c>
      <c r="H240" s="26">
        <f t="shared" si="7"/>
        <v>0</v>
      </c>
    </row>
    <row r="241" spans="1:8" ht="16.5">
      <c r="A241" s="9"/>
      <c r="B241" s="10"/>
      <c r="C241" s="10"/>
      <c r="D241" s="9"/>
      <c r="E241" s="29">
        <f>SUMIF('Warehouse 1 Movement'!$B:$B,'Warehouse 1 Stock'!$D241,'Warehouse 1 Movement'!$D:$D)</f>
        <v>0</v>
      </c>
      <c r="F241" s="29">
        <f>SUMIF('Warehouse 1 Movement'!$B:$B,'Warehouse 1 Stock'!$D241,'Warehouse 1 Movement'!$E:$E)</f>
        <v>0</v>
      </c>
      <c r="G241" s="29">
        <f>SUMIF('Warehouse 1 Movement'!$B:$B,'Warehouse 1 Stock'!$D241,'Warehouse 1 Movement'!$F:$F)</f>
        <v>0</v>
      </c>
      <c r="H241" s="26">
        <f t="shared" si="7"/>
        <v>0</v>
      </c>
    </row>
    <row r="242" spans="1:8" ht="16.5">
      <c r="A242" s="9"/>
      <c r="B242" s="10"/>
      <c r="C242" s="10"/>
      <c r="D242" s="9"/>
      <c r="E242" s="29">
        <f>SUMIF('Warehouse 1 Movement'!$B:$B,'Warehouse 1 Stock'!$D242,'Warehouse 1 Movement'!$D:$D)</f>
        <v>0</v>
      </c>
      <c r="F242" s="29">
        <f>SUMIF('Warehouse 1 Movement'!$B:$B,'Warehouse 1 Stock'!$D242,'Warehouse 1 Movement'!$E:$E)</f>
        <v>0</v>
      </c>
      <c r="G242" s="29">
        <f>SUMIF('Warehouse 1 Movement'!$B:$B,'Warehouse 1 Stock'!$D242,'Warehouse 1 Movement'!$F:$F)</f>
        <v>0</v>
      </c>
      <c r="H242" s="26">
        <f t="shared" si="7"/>
        <v>0</v>
      </c>
    </row>
    <row r="243" spans="1:8" ht="16.5">
      <c r="A243" s="9"/>
      <c r="B243" s="10"/>
      <c r="C243" s="10"/>
      <c r="D243" s="9"/>
      <c r="E243" s="29">
        <f>SUMIF('Warehouse 1 Movement'!$B:$B,'Warehouse 1 Stock'!$D243,'Warehouse 1 Movement'!$D:$D)</f>
        <v>0</v>
      </c>
      <c r="F243" s="29">
        <f>SUMIF('Warehouse 1 Movement'!$B:$B,'Warehouse 1 Stock'!$D243,'Warehouse 1 Movement'!$E:$E)</f>
        <v>0</v>
      </c>
      <c r="G243" s="29">
        <f>SUMIF('Warehouse 1 Movement'!$B:$B,'Warehouse 1 Stock'!$D243,'Warehouse 1 Movement'!$F:$F)</f>
        <v>0</v>
      </c>
      <c r="H243" s="26">
        <f t="shared" si="7"/>
        <v>0</v>
      </c>
    </row>
    <row r="244" spans="1:8" ht="16.5">
      <c r="A244" s="9"/>
      <c r="B244" s="10"/>
      <c r="C244" s="10"/>
      <c r="D244" s="9"/>
      <c r="E244" s="29">
        <f>SUMIF('Warehouse 1 Movement'!$B:$B,'Warehouse 1 Stock'!$D244,'Warehouse 1 Movement'!$D:$D)</f>
        <v>0</v>
      </c>
      <c r="F244" s="29">
        <f>SUMIF('Warehouse 1 Movement'!$B:$B,'Warehouse 1 Stock'!$D244,'Warehouse 1 Movement'!$E:$E)</f>
        <v>0</v>
      </c>
      <c r="G244" s="29">
        <f>SUMIF('Warehouse 1 Movement'!$B:$B,'Warehouse 1 Stock'!$D244,'Warehouse 1 Movement'!$F:$F)</f>
        <v>0</v>
      </c>
      <c r="H244" s="26">
        <f t="shared" si="7"/>
        <v>0</v>
      </c>
    </row>
    <row r="245" spans="1:8" ht="16.5">
      <c r="A245" s="9"/>
      <c r="B245" s="10"/>
      <c r="C245" s="10"/>
      <c r="D245" s="9"/>
      <c r="E245" s="29">
        <f>SUMIF('Warehouse 1 Movement'!$B:$B,'Warehouse 1 Stock'!$D245,'Warehouse 1 Movement'!$D:$D)</f>
        <v>0</v>
      </c>
      <c r="F245" s="29">
        <f>SUMIF('Warehouse 1 Movement'!$B:$B,'Warehouse 1 Stock'!$D245,'Warehouse 1 Movement'!$E:$E)</f>
        <v>0</v>
      </c>
      <c r="G245" s="29">
        <f>SUMIF('Warehouse 1 Movement'!$B:$B,'Warehouse 1 Stock'!$D245,'Warehouse 1 Movement'!$F:$F)</f>
        <v>0</v>
      </c>
      <c r="H245" s="26">
        <f t="shared" si="7"/>
        <v>0</v>
      </c>
    </row>
    <row r="246" spans="1:8" ht="16.5">
      <c r="A246" s="9"/>
      <c r="B246" s="10"/>
      <c r="C246" s="10"/>
      <c r="D246" s="9"/>
      <c r="E246" s="29">
        <f>SUMIF('Warehouse 1 Movement'!$B:$B,'Warehouse 1 Stock'!$D246,'Warehouse 1 Movement'!$D:$D)</f>
        <v>0</v>
      </c>
      <c r="F246" s="29">
        <f>SUMIF('Warehouse 1 Movement'!$B:$B,'Warehouse 1 Stock'!$D246,'Warehouse 1 Movement'!$E:$E)</f>
        <v>0</v>
      </c>
      <c r="G246" s="29">
        <f>SUMIF('Warehouse 1 Movement'!$B:$B,'Warehouse 1 Stock'!$D246,'Warehouse 1 Movement'!$F:$F)</f>
        <v>0</v>
      </c>
      <c r="H246" s="26">
        <f t="shared" si="7"/>
        <v>0</v>
      </c>
    </row>
    <row r="247" spans="1:8" ht="16.5">
      <c r="A247" s="9"/>
      <c r="B247" s="10"/>
      <c r="C247" s="10"/>
      <c r="D247" s="9"/>
      <c r="E247" s="29">
        <f>SUMIF('Warehouse 1 Movement'!$B:$B,'Warehouse 1 Stock'!$D247,'Warehouse 1 Movement'!$D:$D)</f>
        <v>0</v>
      </c>
      <c r="F247" s="29">
        <f>SUMIF('Warehouse 1 Movement'!$B:$B,'Warehouse 1 Stock'!$D247,'Warehouse 1 Movement'!$E:$E)</f>
        <v>0</v>
      </c>
      <c r="G247" s="29">
        <f>SUMIF('Warehouse 1 Movement'!$B:$B,'Warehouse 1 Stock'!$D247,'Warehouse 1 Movement'!$F:$F)</f>
        <v>0</v>
      </c>
      <c r="H247" s="26">
        <f t="shared" si="7"/>
        <v>0</v>
      </c>
    </row>
    <row r="248" spans="1:8" ht="16.5">
      <c r="A248" s="9"/>
      <c r="B248" s="10"/>
      <c r="C248" s="10"/>
      <c r="D248" s="9"/>
      <c r="E248" s="29">
        <f>SUMIF('Warehouse 1 Movement'!$B:$B,'Warehouse 1 Stock'!$D248,'Warehouse 1 Movement'!$D:$D)</f>
        <v>0</v>
      </c>
      <c r="F248" s="29">
        <f>SUMIF('Warehouse 1 Movement'!$B:$B,'Warehouse 1 Stock'!$D248,'Warehouse 1 Movement'!$E:$E)</f>
        <v>0</v>
      </c>
      <c r="G248" s="29">
        <f>SUMIF('Warehouse 1 Movement'!$B:$B,'Warehouse 1 Stock'!$D248,'Warehouse 1 Movement'!$F:$F)</f>
        <v>0</v>
      </c>
      <c r="H248" s="26">
        <f t="shared" si="7"/>
        <v>0</v>
      </c>
    </row>
    <row r="249" spans="1:8" ht="16.5">
      <c r="A249" s="9"/>
      <c r="B249" s="10"/>
      <c r="C249" s="10"/>
      <c r="D249" s="9"/>
      <c r="E249" s="29">
        <f>SUMIF('Warehouse 1 Movement'!$B:$B,'Warehouse 1 Stock'!$D249,'Warehouse 1 Movement'!$D:$D)</f>
        <v>0</v>
      </c>
      <c r="F249" s="29">
        <f>SUMIF('Warehouse 1 Movement'!$B:$B,'Warehouse 1 Stock'!$D249,'Warehouse 1 Movement'!$E:$E)</f>
        <v>0</v>
      </c>
      <c r="G249" s="29">
        <f>SUMIF('Warehouse 1 Movement'!$B:$B,'Warehouse 1 Stock'!$D249,'Warehouse 1 Movement'!$F:$F)</f>
        <v>0</v>
      </c>
      <c r="H249" s="26">
        <f t="shared" si="7"/>
        <v>0</v>
      </c>
    </row>
    <row r="250" spans="1:8" ht="16.5">
      <c r="A250" s="9"/>
      <c r="B250" s="10"/>
      <c r="C250" s="10"/>
      <c r="D250" s="9"/>
      <c r="E250" s="29">
        <f>SUMIF('Warehouse 1 Movement'!$B:$B,'Warehouse 1 Stock'!$D250,'Warehouse 1 Movement'!$D:$D)</f>
        <v>0</v>
      </c>
      <c r="F250" s="29">
        <f>SUMIF('Warehouse 1 Movement'!$B:$B,'Warehouse 1 Stock'!$D250,'Warehouse 1 Movement'!$E:$E)</f>
        <v>0</v>
      </c>
      <c r="G250" s="29">
        <f>SUMIF('Warehouse 1 Movement'!$B:$B,'Warehouse 1 Stock'!$D250,'Warehouse 1 Movement'!$F:$F)</f>
        <v>0</v>
      </c>
      <c r="H250" s="26">
        <f t="shared" si="7"/>
        <v>0</v>
      </c>
    </row>
    <row r="251" spans="1:8" ht="16.5">
      <c r="A251" s="9"/>
      <c r="B251" s="10"/>
      <c r="C251" s="10"/>
      <c r="D251" s="9"/>
      <c r="E251" s="29">
        <f>SUMIF('Warehouse 1 Movement'!$B:$B,'Warehouse 1 Stock'!$D251,'Warehouse 1 Movement'!$D:$D)</f>
        <v>0</v>
      </c>
      <c r="F251" s="29">
        <f>SUMIF('Warehouse 1 Movement'!$B:$B,'Warehouse 1 Stock'!$D251,'Warehouse 1 Movement'!$E:$E)</f>
        <v>0</v>
      </c>
      <c r="G251" s="29">
        <f>SUMIF('Warehouse 1 Movement'!$B:$B,'Warehouse 1 Stock'!$D251,'Warehouse 1 Movement'!$F:$F)</f>
        <v>0</v>
      </c>
      <c r="H251" s="26">
        <f t="shared" si="7"/>
        <v>0</v>
      </c>
    </row>
    <row r="252" spans="1:8" ht="16.5">
      <c r="A252" s="9"/>
      <c r="B252" s="10"/>
      <c r="C252" s="10"/>
      <c r="D252" s="9"/>
      <c r="E252" s="29">
        <f>SUMIF('Warehouse 1 Movement'!$B:$B,'Warehouse 1 Stock'!$D252,'Warehouse 1 Movement'!$D:$D)</f>
        <v>0</v>
      </c>
      <c r="F252" s="29">
        <f>SUMIF('Warehouse 1 Movement'!$B:$B,'Warehouse 1 Stock'!$D252,'Warehouse 1 Movement'!$E:$E)</f>
        <v>0</v>
      </c>
      <c r="G252" s="29">
        <f>SUMIF('Warehouse 1 Movement'!$B:$B,'Warehouse 1 Stock'!$D252,'Warehouse 1 Movement'!$F:$F)</f>
        <v>0</v>
      </c>
      <c r="H252" s="26">
        <f t="shared" si="7"/>
        <v>0</v>
      </c>
    </row>
    <row r="253" spans="1:8" ht="16.5">
      <c r="A253" s="9"/>
      <c r="B253" s="10"/>
      <c r="C253" s="10"/>
      <c r="D253" s="9"/>
      <c r="E253" s="29">
        <f>SUMIF('Warehouse 1 Movement'!$B:$B,'Warehouse 1 Stock'!$D253,'Warehouse 1 Movement'!$D:$D)</f>
        <v>0</v>
      </c>
      <c r="F253" s="29">
        <f>SUMIF('Warehouse 1 Movement'!$B:$B,'Warehouse 1 Stock'!$D253,'Warehouse 1 Movement'!$E:$E)</f>
        <v>0</v>
      </c>
      <c r="G253" s="29">
        <f>SUMIF('Warehouse 1 Movement'!$B:$B,'Warehouse 1 Stock'!$D253,'Warehouse 1 Movement'!$F:$F)</f>
        <v>0</v>
      </c>
      <c r="H253" s="26">
        <f t="shared" si="7"/>
        <v>0</v>
      </c>
    </row>
    <row r="254" spans="1:8" ht="16.5">
      <c r="A254" s="9"/>
      <c r="B254" s="10"/>
      <c r="C254" s="10"/>
      <c r="D254" s="9"/>
      <c r="E254" s="29">
        <f>SUMIF('Warehouse 1 Movement'!$B:$B,'Warehouse 1 Stock'!$D254,'Warehouse 1 Movement'!$D:$D)</f>
        <v>0</v>
      </c>
      <c r="F254" s="29">
        <f>SUMIF('Warehouse 1 Movement'!$B:$B,'Warehouse 1 Stock'!$D254,'Warehouse 1 Movement'!$E:$E)</f>
        <v>0</v>
      </c>
      <c r="G254" s="29">
        <f>SUMIF('Warehouse 1 Movement'!$B:$B,'Warehouse 1 Stock'!$D254,'Warehouse 1 Movement'!$F:$F)</f>
        <v>0</v>
      </c>
      <c r="H254" s="26">
        <f t="shared" si="7"/>
        <v>0</v>
      </c>
    </row>
    <row r="255" spans="1:8" ht="16.5">
      <c r="A255" s="9"/>
      <c r="B255" s="10"/>
      <c r="C255" s="10"/>
      <c r="D255" s="9"/>
      <c r="E255" s="29">
        <f>SUMIF('Warehouse 1 Movement'!$B:$B,'Warehouse 1 Stock'!$D255,'Warehouse 1 Movement'!$D:$D)</f>
        <v>0</v>
      </c>
      <c r="F255" s="29">
        <f>SUMIF('Warehouse 1 Movement'!$B:$B,'Warehouse 1 Stock'!$D255,'Warehouse 1 Movement'!$E:$E)</f>
        <v>0</v>
      </c>
      <c r="G255" s="29">
        <f>SUMIF('Warehouse 1 Movement'!$B:$B,'Warehouse 1 Stock'!$D255,'Warehouse 1 Movement'!$F:$F)</f>
        <v>0</v>
      </c>
      <c r="H255" s="26">
        <f t="shared" si="7"/>
        <v>0</v>
      </c>
    </row>
    <row r="256" spans="1:8" ht="16.5">
      <c r="A256" s="9"/>
      <c r="B256" s="10"/>
      <c r="C256" s="10"/>
      <c r="D256" s="9"/>
      <c r="E256" s="29">
        <f>SUMIF('Warehouse 1 Movement'!$B:$B,'Warehouse 1 Stock'!$D256,'Warehouse 1 Movement'!$D:$D)</f>
        <v>0</v>
      </c>
      <c r="F256" s="29">
        <f>SUMIF('Warehouse 1 Movement'!$B:$B,'Warehouse 1 Stock'!$D256,'Warehouse 1 Movement'!$E:$E)</f>
        <v>0</v>
      </c>
      <c r="G256" s="29">
        <f>SUMIF('Warehouse 1 Movement'!$B:$B,'Warehouse 1 Stock'!$D256,'Warehouse 1 Movement'!$F:$F)</f>
        <v>0</v>
      </c>
      <c r="H256" s="26">
        <f t="shared" si="7"/>
        <v>0</v>
      </c>
    </row>
    <row r="257" spans="1:8" ht="16.5">
      <c r="A257" s="9"/>
      <c r="B257" s="10"/>
      <c r="C257" s="10"/>
      <c r="D257" s="9"/>
      <c r="E257" s="29">
        <f>SUMIF('Warehouse 1 Movement'!$B:$B,'Warehouse 1 Stock'!$D257,'Warehouse 1 Movement'!$D:$D)</f>
        <v>0</v>
      </c>
      <c r="F257" s="29">
        <f>SUMIF('Warehouse 1 Movement'!$B:$B,'Warehouse 1 Stock'!$D257,'Warehouse 1 Movement'!$E:$E)</f>
        <v>0</v>
      </c>
      <c r="G257" s="29">
        <f>SUMIF('Warehouse 1 Movement'!$B:$B,'Warehouse 1 Stock'!$D257,'Warehouse 1 Movement'!$F:$F)</f>
        <v>0</v>
      </c>
      <c r="H257" s="26">
        <f t="shared" si="7"/>
        <v>0</v>
      </c>
    </row>
    <row r="258" spans="1:8" ht="16.5">
      <c r="A258" s="9"/>
      <c r="B258" s="10"/>
      <c r="C258" s="10"/>
      <c r="D258" s="9"/>
      <c r="E258" s="29">
        <f>SUMIF('Warehouse 1 Movement'!$B:$B,'Warehouse 1 Stock'!$D258,'Warehouse 1 Movement'!$D:$D)</f>
        <v>0</v>
      </c>
      <c r="F258" s="29">
        <f>SUMIF('Warehouse 1 Movement'!$B:$B,'Warehouse 1 Stock'!$D258,'Warehouse 1 Movement'!$E:$E)</f>
        <v>0</v>
      </c>
      <c r="G258" s="29">
        <f>SUMIF('Warehouse 1 Movement'!$B:$B,'Warehouse 1 Stock'!$D258,'Warehouse 1 Movement'!$F:$F)</f>
        <v>0</v>
      </c>
      <c r="H258" s="26">
        <f t="shared" si="7"/>
        <v>0</v>
      </c>
    </row>
    <row r="259" spans="1:8" ht="16.5">
      <c r="A259" s="9"/>
      <c r="B259" s="10"/>
      <c r="C259" s="10"/>
      <c r="D259" s="9"/>
      <c r="E259" s="29">
        <f>SUMIF('Warehouse 1 Movement'!$B:$B,'Warehouse 1 Stock'!$D259,'Warehouse 1 Movement'!$D:$D)</f>
        <v>0</v>
      </c>
      <c r="F259" s="29">
        <f>SUMIF('Warehouse 1 Movement'!$B:$B,'Warehouse 1 Stock'!$D259,'Warehouse 1 Movement'!$E:$E)</f>
        <v>0</v>
      </c>
      <c r="G259" s="29">
        <f>SUMIF('Warehouse 1 Movement'!$B:$B,'Warehouse 1 Stock'!$D259,'Warehouse 1 Movement'!$F:$F)</f>
        <v>0</v>
      </c>
      <c r="H259" s="26">
        <f t="shared" si="7"/>
        <v>0</v>
      </c>
    </row>
    <row r="260" spans="1:8" ht="16.5">
      <c r="A260" s="9"/>
      <c r="B260" s="10"/>
      <c r="C260" s="10"/>
      <c r="D260" s="9"/>
      <c r="E260" s="29">
        <f>SUMIF('Warehouse 1 Movement'!$B:$B,'Warehouse 1 Stock'!$D260,'Warehouse 1 Movement'!$D:$D)</f>
        <v>0</v>
      </c>
      <c r="F260" s="29">
        <f>SUMIF('Warehouse 1 Movement'!$B:$B,'Warehouse 1 Stock'!$D260,'Warehouse 1 Movement'!$E:$E)</f>
        <v>0</v>
      </c>
      <c r="G260" s="29">
        <f>SUMIF('Warehouse 1 Movement'!$B:$B,'Warehouse 1 Stock'!$D260,'Warehouse 1 Movement'!$F:$F)</f>
        <v>0</v>
      </c>
      <c r="H260" s="26">
        <f t="shared" si="7"/>
        <v>0</v>
      </c>
    </row>
    <row r="261" spans="1:8" ht="16.5">
      <c r="A261" s="9"/>
      <c r="B261" s="10"/>
      <c r="C261" s="10"/>
      <c r="D261" s="9"/>
      <c r="E261" s="29">
        <f>SUMIF('Warehouse 1 Movement'!$B:$B,'Warehouse 1 Stock'!$D261,'Warehouse 1 Movement'!$D:$D)</f>
        <v>0</v>
      </c>
      <c r="F261" s="29">
        <f>SUMIF('Warehouse 1 Movement'!$B:$B,'Warehouse 1 Stock'!$D261,'Warehouse 1 Movement'!$E:$E)</f>
        <v>0</v>
      </c>
      <c r="G261" s="29">
        <f>SUMIF('Warehouse 1 Movement'!$B:$B,'Warehouse 1 Stock'!$D261,'Warehouse 1 Movement'!$F:$F)</f>
        <v>0</v>
      </c>
      <c r="H261" s="26">
        <f t="shared" si="7"/>
        <v>0</v>
      </c>
    </row>
    <row r="262" spans="1:8" ht="16.5">
      <c r="A262" s="9"/>
      <c r="B262" s="10"/>
      <c r="C262" s="10"/>
      <c r="D262" s="9"/>
      <c r="E262" s="29">
        <f>SUMIF('Warehouse 1 Movement'!$B:$B,'Warehouse 1 Stock'!$D262,'Warehouse 1 Movement'!$D:$D)</f>
        <v>0</v>
      </c>
      <c r="F262" s="29">
        <f>SUMIF('Warehouse 1 Movement'!$B:$B,'Warehouse 1 Stock'!$D262,'Warehouse 1 Movement'!$E:$E)</f>
        <v>0</v>
      </c>
      <c r="G262" s="29">
        <f>SUMIF('Warehouse 1 Movement'!$B:$B,'Warehouse 1 Stock'!$D262,'Warehouse 1 Movement'!$F:$F)</f>
        <v>0</v>
      </c>
      <c r="H262" s="26">
        <f t="shared" si="7"/>
        <v>0</v>
      </c>
    </row>
    <row r="263" spans="1:8" ht="16.5">
      <c r="A263" s="9"/>
      <c r="B263" s="10"/>
      <c r="C263" s="10"/>
      <c r="D263" s="9"/>
      <c r="E263" s="29">
        <f>SUMIF('Warehouse 1 Movement'!$B:$B,'Warehouse 1 Stock'!$D263,'Warehouse 1 Movement'!$D:$D)</f>
        <v>0</v>
      </c>
      <c r="F263" s="29">
        <f>SUMIF('Warehouse 1 Movement'!$B:$B,'Warehouse 1 Stock'!$D263,'Warehouse 1 Movement'!$E:$E)</f>
        <v>0</v>
      </c>
      <c r="G263" s="29">
        <f>SUMIF('Warehouse 1 Movement'!$B:$B,'Warehouse 1 Stock'!$D263,'Warehouse 1 Movement'!$F:$F)</f>
        <v>0</v>
      </c>
      <c r="H263" s="26">
        <f t="shared" si="7"/>
        <v>0</v>
      </c>
    </row>
    <row r="264" spans="1:8" ht="16.5">
      <c r="A264" s="9"/>
      <c r="B264" s="10"/>
      <c r="C264" s="10"/>
      <c r="D264" s="9"/>
      <c r="E264" s="29">
        <f>SUMIF('Warehouse 1 Movement'!$B:$B,'Warehouse 1 Stock'!$D264,'Warehouse 1 Movement'!$D:$D)</f>
        <v>0</v>
      </c>
      <c r="F264" s="29">
        <f>SUMIF('Warehouse 1 Movement'!$B:$B,'Warehouse 1 Stock'!$D264,'Warehouse 1 Movement'!$E:$E)</f>
        <v>0</v>
      </c>
      <c r="G264" s="29">
        <f>SUMIF('Warehouse 1 Movement'!$B:$B,'Warehouse 1 Stock'!$D264,'Warehouse 1 Movement'!$F:$F)</f>
        <v>0</v>
      </c>
      <c r="H264" s="26">
        <f t="shared" si="7"/>
        <v>0</v>
      </c>
    </row>
    <row r="265" spans="1:8" ht="16.5">
      <c r="A265" s="9"/>
      <c r="B265" s="10"/>
      <c r="C265" s="10"/>
      <c r="D265" s="9"/>
      <c r="E265" s="29">
        <f>SUMIF('Warehouse 1 Movement'!$B:$B,'Warehouse 1 Stock'!$D265,'Warehouse 1 Movement'!$D:$D)</f>
        <v>0</v>
      </c>
      <c r="F265" s="29">
        <f>SUMIF('Warehouse 1 Movement'!$B:$B,'Warehouse 1 Stock'!$D265,'Warehouse 1 Movement'!$E:$E)</f>
        <v>0</v>
      </c>
      <c r="G265" s="29">
        <f>SUMIF('Warehouse 1 Movement'!$B:$B,'Warehouse 1 Stock'!$D265,'Warehouse 1 Movement'!$F:$F)</f>
        <v>0</v>
      </c>
      <c r="H265" s="26">
        <f t="shared" si="7"/>
        <v>0</v>
      </c>
    </row>
    <row r="266" spans="1:8" ht="16.5">
      <c r="A266" s="9"/>
      <c r="B266" s="10"/>
      <c r="C266" s="10"/>
      <c r="D266" s="9"/>
      <c r="E266" s="29">
        <f>SUMIF('Warehouse 1 Movement'!$B:$B,'Warehouse 1 Stock'!$D266,'Warehouse 1 Movement'!$D:$D)</f>
        <v>0</v>
      </c>
      <c r="F266" s="29">
        <f>SUMIF('Warehouse 1 Movement'!$B:$B,'Warehouse 1 Stock'!$D266,'Warehouse 1 Movement'!$E:$E)</f>
        <v>0</v>
      </c>
      <c r="G266" s="29">
        <f>SUMIF('Warehouse 1 Movement'!$B:$B,'Warehouse 1 Stock'!$D266,'Warehouse 1 Movement'!$F:$F)</f>
        <v>0</v>
      </c>
      <c r="H266" s="26">
        <f t="shared" si="7"/>
        <v>0</v>
      </c>
    </row>
    <row r="267" spans="1:8" ht="16.5">
      <c r="A267" s="9"/>
      <c r="B267" s="10"/>
      <c r="C267" s="10"/>
      <c r="D267" s="9"/>
      <c r="E267" s="29">
        <f>SUMIF('Warehouse 1 Movement'!$B:$B,'Warehouse 1 Stock'!$D267,'Warehouse 1 Movement'!$D:$D)</f>
        <v>0</v>
      </c>
      <c r="F267" s="29">
        <f>SUMIF('Warehouse 1 Movement'!$B:$B,'Warehouse 1 Stock'!$D267,'Warehouse 1 Movement'!$E:$E)</f>
        <v>0</v>
      </c>
      <c r="G267" s="29">
        <f>SUMIF('Warehouse 1 Movement'!$B:$B,'Warehouse 1 Stock'!$D267,'Warehouse 1 Movement'!$F:$F)</f>
        <v>0</v>
      </c>
      <c r="H267" s="26">
        <f t="shared" si="7"/>
        <v>0</v>
      </c>
    </row>
    <row r="268" spans="1:8" ht="16.5">
      <c r="A268" s="9"/>
      <c r="B268" s="10"/>
      <c r="C268" s="10"/>
      <c r="D268" s="9"/>
      <c r="E268" s="29">
        <f>SUMIF('Warehouse 1 Movement'!$B:$B,'Warehouse 1 Stock'!$D268,'Warehouse 1 Movement'!$D:$D)</f>
        <v>0</v>
      </c>
      <c r="F268" s="29">
        <f>SUMIF('Warehouse 1 Movement'!$B:$B,'Warehouse 1 Stock'!$D268,'Warehouse 1 Movement'!$E:$E)</f>
        <v>0</v>
      </c>
      <c r="G268" s="29">
        <f>SUMIF('Warehouse 1 Movement'!$B:$B,'Warehouse 1 Stock'!$D268,'Warehouse 1 Movement'!$F:$F)</f>
        <v>0</v>
      </c>
      <c r="H268" s="26">
        <f t="shared" si="7"/>
        <v>0</v>
      </c>
    </row>
    <row r="269" spans="1:8" ht="16.5">
      <c r="A269" s="9"/>
      <c r="B269" s="10"/>
      <c r="C269" s="10"/>
      <c r="D269" s="9"/>
      <c r="E269" s="29">
        <f>SUMIF('Warehouse 1 Movement'!$B:$B,'Warehouse 1 Stock'!$D269,'Warehouse 1 Movement'!$D:$D)</f>
        <v>0</v>
      </c>
      <c r="F269" s="29">
        <f>SUMIF('Warehouse 1 Movement'!$B:$B,'Warehouse 1 Stock'!$D269,'Warehouse 1 Movement'!$E:$E)</f>
        <v>0</v>
      </c>
      <c r="G269" s="29">
        <f>SUMIF('Warehouse 1 Movement'!$B:$B,'Warehouse 1 Stock'!$D269,'Warehouse 1 Movement'!$F:$F)</f>
        <v>0</v>
      </c>
      <c r="H269" s="26">
        <f t="shared" si="7"/>
        <v>0</v>
      </c>
    </row>
    <row r="270" spans="1:8" ht="16.5">
      <c r="A270" s="9"/>
      <c r="B270" s="10"/>
      <c r="C270" s="10"/>
      <c r="D270" s="9"/>
      <c r="E270" s="29">
        <f>SUMIF('Warehouse 1 Movement'!$B:$B,'Warehouse 1 Stock'!$D270,'Warehouse 1 Movement'!$D:$D)</f>
        <v>0</v>
      </c>
      <c r="F270" s="29">
        <f>SUMIF('Warehouse 1 Movement'!$B:$B,'Warehouse 1 Stock'!$D270,'Warehouse 1 Movement'!$E:$E)</f>
        <v>0</v>
      </c>
      <c r="G270" s="29">
        <f>SUMIF('Warehouse 1 Movement'!$B:$B,'Warehouse 1 Stock'!$D270,'Warehouse 1 Movement'!$F:$F)</f>
        <v>0</v>
      </c>
      <c r="H270" s="26">
        <f t="shared" si="7"/>
        <v>0</v>
      </c>
    </row>
    <row r="271" spans="1:8" ht="16.5">
      <c r="A271" s="9"/>
      <c r="B271" s="10"/>
      <c r="C271" s="10"/>
      <c r="D271" s="9"/>
      <c r="E271" s="29">
        <f>SUMIF('Warehouse 1 Movement'!$B:$B,'Warehouse 1 Stock'!$D271,'Warehouse 1 Movement'!$D:$D)</f>
        <v>0</v>
      </c>
      <c r="F271" s="29">
        <f>SUMIF('Warehouse 1 Movement'!$B:$B,'Warehouse 1 Stock'!$D271,'Warehouse 1 Movement'!$E:$E)</f>
        <v>0</v>
      </c>
      <c r="G271" s="29">
        <f>SUMIF('Warehouse 1 Movement'!$B:$B,'Warehouse 1 Stock'!$D271,'Warehouse 1 Movement'!$F:$F)</f>
        <v>0</v>
      </c>
      <c r="H271" s="26">
        <f t="shared" si="7"/>
        <v>0</v>
      </c>
    </row>
    <row r="272" spans="1:8" ht="16.5">
      <c r="A272" s="9"/>
      <c r="B272" s="10"/>
      <c r="C272" s="10"/>
      <c r="D272" s="9"/>
      <c r="E272" s="29">
        <f>SUMIF('Warehouse 1 Movement'!$B:$B,'Warehouse 1 Stock'!$D272,'Warehouse 1 Movement'!$D:$D)</f>
        <v>0</v>
      </c>
      <c r="F272" s="29">
        <f>SUMIF('Warehouse 1 Movement'!$B:$B,'Warehouse 1 Stock'!$D272,'Warehouse 1 Movement'!$E:$E)</f>
        <v>0</v>
      </c>
      <c r="G272" s="29">
        <f>SUMIF('Warehouse 1 Movement'!$B:$B,'Warehouse 1 Stock'!$D272,'Warehouse 1 Movement'!$F:$F)</f>
        <v>0</v>
      </c>
      <c r="H272" s="26">
        <f t="shared" si="7"/>
        <v>0</v>
      </c>
    </row>
    <row r="273" spans="1:8" ht="16.5">
      <c r="A273" s="9"/>
      <c r="B273" s="10"/>
      <c r="C273" s="10"/>
      <c r="D273" s="9"/>
      <c r="E273" s="29">
        <f>SUMIF('Warehouse 1 Movement'!$B:$B,'Warehouse 1 Stock'!$D273,'Warehouse 1 Movement'!$D:$D)</f>
        <v>0</v>
      </c>
      <c r="F273" s="29">
        <f>SUMIF('Warehouse 1 Movement'!$B:$B,'Warehouse 1 Stock'!$D273,'Warehouse 1 Movement'!$E:$E)</f>
        <v>0</v>
      </c>
      <c r="G273" s="29">
        <f>SUMIF('Warehouse 1 Movement'!$B:$B,'Warehouse 1 Stock'!$D273,'Warehouse 1 Movement'!$F:$F)</f>
        <v>0</v>
      </c>
      <c r="H273" s="26">
        <f t="shared" si="7"/>
        <v>0</v>
      </c>
    </row>
    <row r="274" spans="1:8" ht="16.5">
      <c r="A274" s="9"/>
      <c r="B274" s="10"/>
      <c r="C274" s="10"/>
      <c r="D274" s="9"/>
      <c r="E274" s="29">
        <f>SUMIF('Warehouse 1 Movement'!$B:$B,'Warehouse 1 Stock'!$D274,'Warehouse 1 Movement'!$D:$D)</f>
        <v>0</v>
      </c>
      <c r="F274" s="29">
        <f>SUMIF('Warehouse 1 Movement'!$B:$B,'Warehouse 1 Stock'!$D274,'Warehouse 1 Movement'!$E:$E)</f>
        <v>0</v>
      </c>
      <c r="G274" s="29">
        <f>SUMIF('Warehouse 1 Movement'!$B:$B,'Warehouse 1 Stock'!$D274,'Warehouse 1 Movement'!$F:$F)</f>
        <v>0</v>
      </c>
      <c r="H274" s="26">
        <f t="shared" si="7"/>
        <v>0</v>
      </c>
    </row>
    <row r="275" spans="1:8" ht="16.5">
      <c r="A275" s="9"/>
      <c r="B275" s="10"/>
      <c r="C275" s="10"/>
      <c r="D275" s="9"/>
      <c r="E275" s="29">
        <f>SUMIF('Warehouse 1 Movement'!$B:$B,'Warehouse 1 Stock'!$D275,'Warehouse 1 Movement'!$D:$D)</f>
        <v>0</v>
      </c>
      <c r="F275" s="29">
        <f>SUMIF('Warehouse 1 Movement'!$B:$B,'Warehouse 1 Stock'!$D275,'Warehouse 1 Movement'!$E:$E)</f>
        <v>0</v>
      </c>
      <c r="G275" s="29">
        <f>SUMIF('Warehouse 1 Movement'!$B:$B,'Warehouse 1 Stock'!$D275,'Warehouse 1 Movement'!$F:$F)</f>
        <v>0</v>
      </c>
      <c r="H275" s="26">
        <f t="shared" si="7"/>
        <v>0</v>
      </c>
    </row>
    <row r="276" spans="1:8" ht="16.5">
      <c r="A276" s="9"/>
      <c r="B276" s="10"/>
      <c r="C276" s="10"/>
      <c r="D276" s="9"/>
      <c r="E276" s="29">
        <f>SUMIF('Warehouse 1 Movement'!$B:$B,'Warehouse 1 Stock'!$D276,'Warehouse 1 Movement'!$D:$D)</f>
        <v>0</v>
      </c>
      <c r="F276" s="29">
        <f>SUMIF('Warehouse 1 Movement'!$B:$B,'Warehouse 1 Stock'!$D276,'Warehouse 1 Movement'!$E:$E)</f>
        <v>0</v>
      </c>
      <c r="G276" s="29">
        <f>SUMIF('Warehouse 1 Movement'!$B:$B,'Warehouse 1 Stock'!$D276,'Warehouse 1 Movement'!$F:$F)</f>
        <v>0</v>
      </c>
      <c r="H276" s="26">
        <f t="shared" ref="H276:H339" si="8">+E276+F276-G276</f>
        <v>0</v>
      </c>
    </row>
    <row r="277" spans="1:8" ht="16.5">
      <c r="A277" s="9"/>
      <c r="B277" s="10"/>
      <c r="C277" s="10"/>
      <c r="D277" s="9"/>
      <c r="E277" s="29">
        <f>SUMIF('Warehouse 1 Movement'!$B:$B,'Warehouse 1 Stock'!$D277,'Warehouse 1 Movement'!$D:$D)</f>
        <v>0</v>
      </c>
      <c r="F277" s="29">
        <f>SUMIF('Warehouse 1 Movement'!$B:$B,'Warehouse 1 Stock'!$D277,'Warehouse 1 Movement'!$E:$E)</f>
        <v>0</v>
      </c>
      <c r="G277" s="29">
        <f>SUMIF('Warehouse 1 Movement'!$B:$B,'Warehouse 1 Stock'!$D277,'Warehouse 1 Movement'!$F:$F)</f>
        <v>0</v>
      </c>
      <c r="H277" s="26">
        <f t="shared" si="8"/>
        <v>0</v>
      </c>
    </row>
    <row r="278" spans="1:8" ht="16.5">
      <c r="A278" s="9"/>
      <c r="B278" s="10"/>
      <c r="C278" s="10"/>
      <c r="D278" s="9"/>
      <c r="E278" s="29">
        <f>SUMIF('Warehouse 1 Movement'!$B:$B,'Warehouse 1 Stock'!$D278,'Warehouse 1 Movement'!$D:$D)</f>
        <v>0</v>
      </c>
      <c r="F278" s="29">
        <f>SUMIF('Warehouse 1 Movement'!$B:$B,'Warehouse 1 Stock'!$D278,'Warehouse 1 Movement'!$E:$E)</f>
        <v>0</v>
      </c>
      <c r="G278" s="29">
        <f>SUMIF('Warehouse 1 Movement'!$B:$B,'Warehouse 1 Stock'!$D278,'Warehouse 1 Movement'!$F:$F)</f>
        <v>0</v>
      </c>
      <c r="H278" s="26">
        <f t="shared" si="8"/>
        <v>0</v>
      </c>
    </row>
    <row r="279" spans="1:8" ht="16.5">
      <c r="A279" s="9"/>
      <c r="B279" s="10"/>
      <c r="C279" s="10"/>
      <c r="D279" s="9"/>
      <c r="E279" s="29">
        <f>SUMIF('Warehouse 1 Movement'!$B:$B,'Warehouse 1 Stock'!$D279,'Warehouse 1 Movement'!$D:$D)</f>
        <v>0</v>
      </c>
      <c r="F279" s="29">
        <f>SUMIF('Warehouse 1 Movement'!$B:$B,'Warehouse 1 Stock'!$D279,'Warehouse 1 Movement'!$E:$E)</f>
        <v>0</v>
      </c>
      <c r="G279" s="29">
        <f>SUMIF('Warehouse 1 Movement'!$B:$B,'Warehouse 1 Stock'!$D279,'Warehouse 1 Movement'!$F:$F)</f>
        <v>0</v>
      </c>
      <c r="H279" s="26">
        <f t="shared" si="8"/>
        <v>0</v>
      </c>
    </row>
    <row r="280" spans="1:8" ht="16.5">
      <c r="A280" s="9"/>
      <c r="B280" s="10"/>
      <c r="C280" s="10"/>
      <c r="D280" s="9"/>
      <c r="E280" s="29">
        <f>SUMIF('Warehouse 1 Movement'!$B:$B,'Warehouse 1 Stock'!$D280,'Warehouse 1 Movement'!$D:$D)</f>
        <v>0</v>
      </c>
      <c r="F280" s="29">
        <f>SUMIF('Warehouse 1 Movement'!$B:$B,'Warehouse 1 Stock'!$D280,'Warehouse 1 Movement'!$E:$E)</f>
        <v>0</v>
      </c>
      <c r="G280" s="29">
        <f>SUMIF('Warehouse 1 Movement'!$B:$B,'Warehouse 1 Stock'!$D280,'Warehouse 1 Movement'!$F:$F)</f>
        <v>0</v>
      </c>
      <c r="H280" s="26">
        <f t="shared" si="8"/>
        <v>0</v>
      </c>
    </row>
    <row r="281" spans="1:8" ht="16.5">
      <c r="A281" s="9"/>
      <c r="B281" s="10"/>
      <c r="C281" s="10"/>
      <c r="D281" s="9"/>
      <c r="E281" s="29">
        <f>SUMIF('Warehouse 1 Movement'!$B:$B,'Warehouse 1 Stock'!$D281,'Warehouse 1 Movement'!$D:$D)</f>
        <v>0</v>
      </c>
      <c r="F281" s="29">
        <f>SUMIF('Warehouse 1 Movement'!$B:$B,'Warehouse 1 Stock'!$D281,'Warehouse 1 Movement'!$E:$E)</f>
        <v>0</v>
      </c>
      <c r="G281" s="29">
        <f>SUMIF('Warehouse 1 Movement'!$B:$B,'Warehouse 1 Stock'!$D281,'Warehouse 1 Movement'!$F:$F)</f>
        <v>0</v>
      </c>
      <c r="H281" s="26">
        <f t="shared" si="8"/>
        <v>0</v>
      </c>
    </row>
    <row r="282" spans="1:8" ht="16.5">
      <c r="A282" s="9"/>
      <c r="B282" s="10"/>
      <c r="C282" s="10"/>
      <c r="D282" s="9"/>
      <c r="E282" s="29">
        <f>SUMIF('Warehouse 1 Movement'!$B:$B,'Warehouse 1 Stock'!$D282,'Warehouse 1 Movement'!$D:$D)</f>
        <v>0</v>
      </c>
      <c r="F282" s="29">
        <f>SUMIF('Warehouse 1 Movement'!$B:$B,'Warehouse 1 Stock'!$D282,'Warehouse 1 Movement'!$E:$E)</f>
        <v>0</v>
      </c>
      <c r="G282" s="29">
        <f>SUMIF('Warehouse 1 Movement'!$B:$B,'Warehouse 1 Stock'!$D282,'Warehouse 1 Movement'!$F:$F)</f>
        <v>0</v>
      </c>
      <c r="H282" s="26">
        <f t="shared" si="8"/>
        <v>0</v>
      </c>
    </row>
    <row r="283" spans="1:8" ht="16.5">
      <c r="A283" s="9"/>
      <c r="B283" s="10"/>
      <c r="C283" s="10"/>
      <c r="D283" s="9"/>
      <c r="E283" s="29">
        <f>SUMIF('Warehouse 1 Movement'!$B:$B,'Warehouse 1 Stock'!$D283,'Warehouse 1 Movement'!$D:$D)</f>
        <v>0</v>
      </c>
      <c r="F283" s="29">
        <f>SUMIF('Warehouse 1 Movement'!$B:$B,'Warehouse 1 Stock'!$D283,'Warehouse 1 Movement'!$E:$E)</f>
        <v>0</v>
      </c>
      <c r="G283" s="29">
        <f>SUMIF('Warehouse 1 Movement'!$B:$B,'Warehouse 1 Stock'!$D283,'Warehouse 1 Movement'!$F:$F)</f>
        <v>0</v>
      </c>
      <c r="H283" s="26">
        <f t="shared" si="8"/>
        <v>0</v>
      </c>
    </row>
    <row r="284" spans="1:8" ht="16.5">
      <c r="A284" s="9"/>
      <c r="B284" s="10"/>
      <c r="C284" s="10"/>
      <c r="D284" s="9"/>
      <c r="E284" s="29">
        <f>SUMIF('Warehouse 1 Movement'!$B:$B,'Warehouse 1 Stock'!$D284,'Warehouse 1 Movement'!$D:$D)</f>
        <v>0</v>
      </c>
      <c r="F284" s="29">
        <f>SUMIF('Warehouse 1 Movement'!$B:$B,'Warehouse 1 Stock'!$D284,'Warehouse 1 Movement'!$E:$E)</f>
        <v>0</v>
      </c>
      <c r="G284" s="29">
        <f>SUMIF('Warehouse 1 Movement'!$B:$B,'Warehouse 1 Stock'!$D284,'Warehouse 1 Movement'!$F:$F)</f>
        <v>0</v>
      </c>
      <c r="H284" s="26">
        <f t="shared" si="8"/>
        <v>0</v>
      </c>
    </row>
    <row r="285" spans="1:8" ht="16.5">
      <c r="A285" s="9"/>
      <c r="B285" s="10"/>
      <c r="C285" s="10"/>
      <c r="D285" s="9"/>
      <c r="E285" s="29">
        <f>SUMIF('Warehouse 1 Movement'!$B:$B,'Warehouse 1 Stock'!$D285,'Warehouse 1 Movement'!$D:$D)</f>
        <v>0</v>
      </c>
      <c r="F285" s="29">
        <f>SUMIF('Warehouse 1 Movement'!$B:$B,'Warehouse 1 Stock'!$D285,'Warehouse 1 Movement'!$E:$E)</f>
        <v>0</v>
      </c>
      <c r="G285" s="29">
        <f>SUMIF('Warehouse 1 Movement'!$B:$B,'Warehouse 1 Stock'!$D285,'Warehouse 1 Movement'!$F:$F)</f>
        <v>0</v>
      </c>
      <c r="H285" s="26">
        <f t="shared" si="8"/>
        <v>0</v>
      </c>
    </row>
    <row r="286" spans="1:8" ht="16.5">
      <c r="A286" s="9"/>
      <c r="B286" s="10"/>
      <c r="C286" s="10"/>
      <c r="D286" s="9"/>
      <c r="E286" s="29">
        <f>SUMIF('Warehouse 1 Movement'!$B:$B,'Warehouse 1 Stock'!$D286,'Warehouse 1 Movement'!$D:$D)</f>
        <v>0</v>
      </c>
      <c r="F286" s="29">
        <f>SUMIF('Warehouse 1 Movement'!$B:$B,'Warehouse 1 Stock'!$D286,'Warehouse 1 Movement'!$E:$E)</f>
        <v>0</v>
      </c>
      <c r="G286" s="29">
        <f>SUMIF('Warehouse 1 Movement'!$B:$B,'Warehouse 1 Stock'!$D286,'Warehouse 1 Movement'!$F:$F)</f>
        <v>0</v>
      </c>
      <c r="H286" s="26">
        <f t="shared" si="8"/>
        <v>0</v>
      </c>
    </row>
    <row r="287" spans="1:8" ht="16.5">
      <c r="A287" s="9"/>
      <c r="B287" s="10"/>
      <c r="C287" s="10"/>
      <c r="D287" s="9"/>
      <c r="E287" s="29">
        <f>SUMIF('Warehouse 1 Movement'!$B:$B,'Warehouse 1 Stock'!$D287,'Warehouse 1 Movement'!$D:$D)</f>
        <v>0</v>
      </c>
      <c r="F287" s="29">
        <f>SUMIF('Warehouse 1 Movement'!$B:$B,'Warehouse 1 Stock'!$D287,'Warehouse 1 Movement'!$E:$E)</f>
        <v>0</v>
      </c>
      <c r="G287" s="29">
        <f>SUMIF('Warehouse 1 Movement'!$B:$B,'Warehouse 1 Stock'!$D287,'Warehouse 1 Movement'!$F:$F)</f>
        <v>0</v>
      </c>
      <c r="H287" s="26">
        <f t="shared" si="8"/>
        <v>0</v>
      </c>
    </row>
    <row r="288" spans="1:8" ht="16.5">
      <c r="A288" s="9"/>
      <c r="B288" s="10"/>
      <c r="C288" s="10"/>
      <c r="D288" s="9"/>
      <c r="E288" s="29">
        <f>SUMIF('Warehouse 1 Movement'!$B:$B,'Warehouse 1 Stock'!$D288,'Warehouse 1 Movement'!$D:$D)</f>
        <v>0</v>
      </c>
      <c r="F288" s="29">
        <f>SUMIF('Warehouse 1 Movement'!$B:$B,'Warehouse 1 Stock'!$D288,'Warehouse 1 Movement'!$E:$E)</f>
        <v>0</v>
      </c>
      <c r="G288" s="29">
        <f>SUMIF('Warehouse 1 Movement'!$B:$B,'Warehouse 1 Stock'!$D288,'Warehouse 1 Movement'!$F:$F)</f>
        <v>0</v>
      </c>
      <c r="H288" s="26">
        <f t="shared" si="8"/>
        <v>0</v>
      </c>
    </row>
    <row r="289" spans="1:8" ht="16.5">
      <c r="A289" s="9"/>
      <c r="B289" s="10"/>
      <c r="C289" s="10"/>
      <c r="D289" s="9"/>
      <c r="E289" s="29">
        <f>SUMIF('Warehouse 1 Movement'!$B:$B,'Warehouse 1 Stock'!$D289,'Warehouse 1 Movement'!$D:$D)</f>
        <v>0</v>
      </c>
      <c r="F289" s="29">
        <f>SUMIF('Warehouse 1 Movement'!$B:$B,'Warehouse 1 Stock'!$D289,'Warehouse 1 Movement'!$E:$E)</f>
        <v>0</v>
      </c>
      <c r="G289" s="29">
        <f>SUMIF('Warehouse 1 Movement'!$B:$B,'Warehouse 1 Stock'!$D289,'Warehouse 1 Movement'!$F:$F)</f>
        <v>0</v>
      </c>
      <c r="H289" s="26">
        <f t="shared" si="8"/>
        <v>0</v>
      </c>
    </row>
    <row r="290" spans="1:8" ht="16.5">
      <c r="A290" s="9"/>
      <c r="B290" s="10"/>
      <c r="C290" s="10"/>
      <c r="D290" s="9"/>
      <c r="E290" s="29">
        <f>SUMIF('Warehouse 1 Movement'!$B:$B,'Warehouse 1 Stock'!$D290,'Warehouse 1 Movement'!$D:$D)</f>
        <v>0</v>
      </c>
      <c r="F290" s="29">
        <f>SUMIF('Warehouse 1 Movement'!$B:$B,'Warehouse 1 Stock'!$D290,'Warehouse 1 Movement'!$E:$E)</f>
        <v>0</v>
      </c>
      <c r="G290" s="29">
        <f>SUMIF('Warehouse 1 Movement'!$B:$B,'Warehouse 1 Stock'!$D290,'Warehouse 1 Movement'!$F:$F)</f>
        <v>0</v>
      </c>
      <c r="H290" s="26">
        <f t="shared" si="8"/>
        <v>0</v>
      </c>
    </row>
    <row r="291" spans="1:8" ht="16.5">
      <c r="A291" s="9"/>
      <c r="B291" s="10"/>
      <c r="C291" s="10"/>
      <c r="D291" s="9"/>
      <c r="E291" s="29">
        <f>SUMIF('Warehouse 1 Movement'!$B:$B,'Warehouse 1 Stock'!$D291,'Warehouse 1 Movement'!$D:$D)</f>
        <v>0</v>
      </c>
      <c r="F291" s="29">
        <f>SUMIF('Warehouse 1 Movement'!$B:$B,'Warehouse 1 Stock'!$D291,'Warehouse 1 Movement'!$E:$E)</f>
        <v>0</v>
      </c>
      <c r="G291" s="29">
        <f>SUMIF('Warehouse 1 Movement'!$B:$B,'Warehouse 1 Stock'!$D291,'Warehouse 1 Movement'!$F:$F)</f>
        <v>0</v>
      </c>
      <c r="H291" s="26">
        <f t="shared" si="8"/>
        <v>0</v>
      </c>
    </row>
    <row r="292" spans="1:8" ht="16.5">
      <c r="A292" s="9"/>
      <c r="B292" s="10"/>
      <c r="C292" s="10"/>
      <c r="D292" s="9"/>
      <c r="E292" s="29">
        <f>SUMIF('Warehouse 1 Movement'!$B:$B,'Warehouse 1 Stock'!$D292,'Warehouse 1 Movement'!$D:$D)</f>
        <v>0</v>
      </c>
      <c r="F292" s="29">
        <f>SUMIF('Warehouse 1 Movement'!$B:$B,'Warehouse 1 Stock'!$D292,'Warehouse 1 Movement'!$E:$E)</f>
        <v>0</v>
      </c>
      <c r="G292" s="29">
        <f>SUMIF('Warehouse 1 Movement'!$B:$B,'Warehouse 1 Stock'!$D292,'Warehouse 1 Movement'!$F:$F)</f>
        <v>0</v>
      </c>
      <c r="H292" s="26">
        <f t="shared" si="8"/>
        <v>0</v>
      </c>
    </row>
    <row r="293" spans="1:8" ht="16.5">
      <c r="A293" s="9"/>
      <c r="B293" s="10"/>
      <c r="C293" s="10"/>
      <c r="D293" s="9"/>
      <c r="E293" s="29">
        <f>SUMIF('Warehouse 1 Movement'!$B:$B,'Warehouse 1 Stock'!$D293,'Warehouse 1 Movement'!$D:$D)</f>
        <v>0</v>
      </c>
      <c r="F293" s="29">
        <f>SUMIF('Warehouse 1 Movement'!$B:$B,'Warehouse 1 Stock'!$D293,'Warehouse 1 Movement'!$E:$E)</f>
        <v>0</v>
      </c>
      <c r="G293" s="29">
        <f>SUMIF('Warehouse 1 Movement'!$B:$B,'Warehouse 1 Stock'!$D293,'Warehouse 1 Movement'!$F:$F)</f>
        <v>0</v>
      </c>
      <c r="H293" s="26">
        <f t="shared" si="8"/>
        <v>0</v>
      </c>
    </row>
    <row r="294" spans="1:8" ht="16.5">
      <c r="A294" s="9"/>
      <c r="B294" s="10"/>
      <c r="C294" s="10"/>
      <c r="D294" s="9"/>
      <c r="E294" s="29">
        <f>SUMIF('Warehouse 1 Movement'!$B:$B,'Warehouse 1 Stock'!$D294,'Warehouse 1 Movement'!$D:$D)</f>
        <v>0</v>
      </c>
      <c r="F294" s="29">
        <f>SUMIF('Warehouse 1 Movement'!$B:$B,'Warehouse 1 Stock'!$D294,'Warehouse 1 Movement'!$E:$E)</f>
        <v>0</v>
      </c>
      <c r="G294" s="29">
        <f>SUMIF('Warehouse 1 Movement'!$B:$B,'Warehouse 1 Stock'!$D294,'Warehouse 1 Movement'!$F:$F)</f>
        <v>0</v>
      </c>
      <c r="H294" s="26">
        <f t="shared" si="8"/>
        <v>0</v>
      </c>
    </row>
    <row r="295" spans="1:8" ht="16.5">
      <c r="A295" s="9"/>
      <c r="B295" s="10"/>
      <c r="C295" s="10"/>
      <c r="D295" s="9"/>
      <c r="E295" s="29">
        <f>SUMIF('Warehouse 1 Movement'!$B:$B,'Warehouse 1 Stock'!$D295,'Warehouse 1 Movement'!$D:$D)</f>
        <v>0</v>
      </c>
      <c r="F295" s="29">
        <f>SUMIF('Warehouse 1 Movement'!$B:$B,'Warehouse 1 Stock'!$D295,'Warehouse 1 Movement'!$E:$E)</f>
        <v>0</v>
      </c>
      <c r="G295" s="29">
        <f>SUMIF('Warehouse 1 Movement'!$B:$B,'Warehouse 1 Stock'!$D295,'Warehouse 1 Movement'!$F:$F)</f>
        <v>0</v>
      </c>
      <c r="H295" s="26">
        <f t="shared" si="8"/>
        <v>0</v>
      </c>
    </row>
    <row r="296" spans="1:8" ht="16.5">
      <c r="A296" s="9"/>
      <c r="B296" s="10"/>
      <c r="C296" s="10"/>
      <c r="D296" s="9"/>
      <c r="E296" s="29">
        <f>SUMIF('Warehouse 1 Movement'!$B:$B,'Warehouse 1 Stock'!$D296,'Warehouse 1 Movement'!$D:$D)</f>
        <v>0</v>
      </c>
      <c r="F296" s="29">
        <f>SUMIF('Warehouse 1 Movement'!$B:$B,'Warehouse 1 Stock'!$D296,'Warehouse 1 Movement'!$E:$E)</f>
        <v>0</v>
      </c>
      <c r="G296" s="29">
        <f>SUMIF('Warehouse 1 Movement'!$B:$B,'Warehouse 1 Stock'!$D296,'Warehouse 1 Movement'!$F:$F)</f>
        <v>0</v>
      </c>
      <c r="H296" s="26">
        <f t="shared" si="8"/>
        <v>0</v>
      </c>
    </row>
    <row r="297" spans="1:8" ht="16.5">
      <c r="A297" s="9"/>
      <c r="B297" s="10"/>
      <c r="C297" s="10"/>
      <c r="D297" s="9"/>
      <c r="E297" s="29">
        <f>SUMIF('Warehouse 1 Movement'!$B:$B,'Warehouse 1 Stock'!$D297,'Warehouse 1 Movement'!$D:$D)</f>
        <v>0</v>
      </c>
      <c r="F297" s="29">
        <f>SUMIF('Warehouse 1 Movement'!$B:$B,'Warehouse 1 Stock'!$D297,'Warehouse 1 Movement'!$E:$E)</f>
        <v>0</v>
      </c>
      <c r="G297" s="29">
        <f>SUMIF('Warehouse 1 Movement'!$B:$B,'Warehouse 1 Stock'!$D297,'Warehouse 1 Movement'!$F:$F)</f>
        <v>0</v>
      </c>
      <c r="H297" s="26">
        <f t="shared" si="8"/>
        <v>0</v>
      </c>
    </row>
    <row r="298" spans="1:8" ht="16.5">
      <c r="A298" s="9"/>
      <c r="B298" s="10"/>
      <c r="C298" s="10"/>
      <c r="D298" s="9"/>
      <c r="E298" s="29">
        <f>SUMIF('Warehouse 1 Movement'!$B:$B,'Warehouse 1 Stock'!$D298,'Warehouse 1 Movement'!$D:$D)</f>
        <v>0</v>
      </c>
      <c r="F298" s="29">
        <f>SUMIF('Warehouse 1 Movement'!$B:$B,'Warehouse 1 Stock'!$D298,'Warehouse 1 Movement'!$E:$E)</f>
        <v>0</v>
      </c>
      <c r="G298" s="29">
        <f>SUMIF('Warehouse 1 Movement'!$B:$B,'Warehouse 1 Stock'!$D298,'Warehouse 1 Movement'!$F:$F)</f>
        <v>0</v>
      </c>
      <c r="H298" s="26">
        <f t="shared" si="8"/>
        <v>0</v>
      </c>
    </row>
    <row r="299" spans="1:8" ht="16.5">
      <c r="A299" s="9"/>
      <c r="B299" s="10"/>
      <c r="C299" s="10"/>
      <c r="D299" s="9"/>
      <c r="E299" s="29">
        <f>SUMIF('Warehouse 1 Movement'!$B:$B,'Warehouse 1 Stock'!$D299,'Warehouse 1 Movement'!$D:$D)</f>
        <v>0</v>
      </c>
      <c r="F299" s="29">
        <f>SUMIF('Warehouse 1 Movement'!$B:$B,'Warehouse 1 Stock'!$D299,'Warehouse 1 Movement'!$E:$E)</f>
        <v>0</v>
      </c>
      <c r="G299" s="29">
        <f>SUMIF('Warehouse 1 Movement'!$B:$B,'Warehouse 1 Stock'!$D299,'Warehouse 1 Movement'!$F:$F)</f>
        <v>0</v>
      </c>
      <c r="H299" s="26">
        <f t="shared" si="8"/>
        <v>0</v>
      </c>
    </row>
    <row r="300" spans="1:8" ht="16.5">
      <c r="A300" s="9"/>
      <c r="B300" s="10"/>
      <c r="C300" s="10"/>
      <c r="D300" s="9"/>
      <c r="E300" s="29">
        <f>SUMIF('Warehouse 1 Movement'!$B:$B,'Warehouse 1 Stock'!$D300,'Warehouse 1 Movement'!$D:$D)</f>
        <v>0</v>
      </c>
      <c r="F300" s="29">
        <f>SUMIF('Warehouse 1 Movement'!$B:$B,'Warehouse 1 Stock'!$D300,'Warehouse 1 Movement'!$E:$E)</f>
        <v>0</v>
      </c>
      <c r="G300" s="29">
        <f>SUMIF('Warehouse 1 Movement'!$B:$B,'Warehouse 1 Stock'!$D300,'Warehouse 1 Movement'!$F:$F)</f>
        <v>0</v>
      </c>
      <c r="H300" s="26">
        <f t="shared" si="8"/>
        <v>0</v>
      </c>
    </row>
    <row r="301" spans="1:8" ht="16.5">
      <c r="A301" s="9"/>
      <c r="B301" s="10"/>
      <c r="C301" s="10"/>
      <c r="D301" s="9"/>
      <c r="E301" s="29">
        <f>SUMIF('Warehouse 1 Movement'!$B:$B,'Warehouse 1 Stock'!$D301,'Warehouse 1 Movement'!$D:$D)</f>
        <v>0</v>
      </c>
      <c r="F301" s="29">
        <f>SUMIF('Warehouse 1 Movement'!$B:$B,'Warehouse 1 Stock'!$D301,'Warehouse 1 Movement'!$E:$E)</f>
        <v>0</v>
      </c>
      <c r="G301" s="29">
        <f>SUMIF('Warehouse 1 Movement'!$B:$B,'Warehouse 1 Stock'!$D301,'Warehouse 1 Movement'!$F:$F)</f>
        <v>0</v>
      </c>
      <c r="H301" s="26">
        <f t="shared" si="8"/>
        <v>0</v>
      </c>
    </row>
    <row r="302" spans="1:8" ht="16.5">
      <c r="A302" s="9"/>
      <c r="B302" s="10"/>
      <c r="C302" s="10"/>
      <c r="D302" s="9"/>
      <c r="E302" s="29">
        <f>SUMIF('Warehouse 1 Movement'!$B:$B,'Warehouse 1 Stock'!$D302,'Warehouse 1 Movement'!$D:$D)</f>
        <v>0</v>
      </c>
      <c r="F302" s="29">
        <f>SUMIF('Warehouse 1 Movement'!$B:$B,'Warehouse 1 Stock'!$D302,'Warehouse 1 Movement'!$E:$E)</f>
        <v>0</v>
      </c>
      <c r="G302" s="29">
        <f>SUMIF('Warehouse 1 Movement'!$B:$B,'Warehouse 1 Stock'!$D302,'Warehouse 1 Movement'!$F:$F)</f>
        <v>0</v>
      </c>
      <c r="H302" s="26">
        <f t="shared" si="8"/>
        <v>0</v>
      </c>
    </row>
    <row r="303" spans="1:8" ht="16.5">
      <c r="A303" s="9"/>
      <c r="B303" s="10"/>
      <c r="C303" s="10"/>
      <c r="D303" s="9"/>
      <c r="E303" s="29">
        <f>SUMIF('Warehouse 1 Movement'!$B:$B,'Warehouse 1 Stock'!$D303,'Warehouse 1 Movement'!$D:$D)</f>
        <v>0</v>
      </c>
      <c r="F303" s="29">
        <f>SUMIF('Warehouse 1 Movement'!$B:$B,'Warehouse 1 Stock'!$D303,'Warehouse 1 Movement'!$E:$E)</f>
        <v>0</v>
      </c>
      <c r="G303" s="29">
        <f>SUMIF('Warehouse 1 Movement'!$B:$B,'Warehouse 1 Stock'!$D303,'Warehouse 1 Movement'!$F:$F)</f>
        <v>0</v>
      </c>
      <c r="H303" s="26">
        <f t="shared" si="8"/>
        <v>0</v>
      </c>
    </row>
    <row r="304" spans="1:8" ht="16.5">
      <c r="A304" s="9"/>
      <c r="B304" s="10"/>
      <c r="C304" s="10"/>
      <c r="D304" s="9"/>
      <c r="E304" s="29">
        <f>SUMIF('Warehouse 1 Movement'!$B:$B,'Warehouse 1 Stock'!$D304,'Warehouse 1 Movement'!$D:$D)</f>
        <v>0</v>
      </c>
      <c r="F304" s="29">
        <f>SUMIF('Warehouse 1 Movement'!$B:$B,'Warehouse 1 Stock'!$D304,'Warehouse 1 Movement'!$E:$E)</f>
        <v>0</v>
      </c>
      <c r="G304" s="29">
        <f>SUMIF('Warehouse 1 Movement'!$B:$B,'Warehouse 1 Stock'!$D304,'Warehouse 1 Movement'!$F:$F)</f>
        <v>0</v>
      </c>
      <c r="H304" s="26">
        <f t="shared" si="8"/>
        <v>0</v>
      </c>
    </row>
    <row r="305" spans="1:8" ht="16.5">
      <c r="A305" s="9"/>
      <c r="B305" s="10"/>
      <c r="C305" s="10"/>
      <c r="D305" s="9"/>
      <c r="E305" s="29">
        <f>SUMIF('Warehouse 1 Movement'!$B:$B,'Warehouse 1 Stock'!$D305,'Warehouse 1 Movement'!$D:$D)</f>
        <v>0</v>
      </c>
      <c r="F305" s="29">
        <f>SUMIF('Warehouse 1 Movement'!$B:$B,'Warehouse 1 Stock'!$D305,'Warehouse 1 Movement'!$E:$E)</f>
        <v>0</v>
      </c>
      <c r="G305" s="29">
        <f>SUMIF('Warehouse 1 Movement'!$B:$B,'Warehouse 1 Stock'!$D305,'Warehouse 1 Movement'!$F:$F)</f>
        <v>0</v>
      </c>
      <c r="H305" s="26">
        <f t="shared" si="8"/>
        <v>0</v>
      </c>
    </row>
    <row r="306" spans="1:8" ht="16.5">
      <c r="A306" s="9"/>
      <c r="B306" s="10"/>
      <c r="C306" s="10"/>
      <c r="D306" s="9"/>
      <c r="E306" s="29">
        <f>SUMIF('Warehouse 1 Movement'!$B:$B,'Warehouse 1 Stock'!$D306,'Warehouse 1 Movement'!$D:$D)</f>
        <v>0</v>
      </c>
      <c r="F306" s="29">
        <f>SUMIF('Warehouse 1 Movement'!$B:$B,'Warehouse 1 Stock'!$D306,'Warehouse 1 Movement'!$E:$E)</f>
        <v>0</v>
      </c>
      <c r="G306" s="29">
        <f>SUMIF('Warehouse 1 Movement'!$B:$B,'Warehouse 1 Stock'!$D306,'Warehouse 1 Movement'!$F:$F)</f>
        <v>0</v>
      </c>
      <c r="H306" s="26">
        <f t="shared" si="8"/>
        <v>0</v>
      </c>
    </row>
    <row r="307" spans="1:8" ht="16.5">
      <c r="A307" s="9"/>
      <c r="B307" s="10"/>
      <c r="C307" s="10"/>
      <c r="D307" s="9"/>
      <c r="E307" s="29">
        <f>SUMIF('Warehouse 1 Movement'!$B:$B,'Warehouse 1 Stock'!$D307,'Warehouse 1 Movement'!$D:$D)</f>
        <v>0</v>
      </c>
      <c r="F307" s="29">
        <f>SUMIF('Warehouse 1 Movement'!$B:$B,'Warehouse 1 Stock'!$D307,'Warehouse 1 Movement'!$E:$E)</f>
        <v>0</v>
      </c>
      <c r="G307" s="29">
        <f>SUMIF('Warehouse 1 Movement'!$B:$B,'Warehouse 1 Stock'!$D307,'Warehouse 1 Movement'!$F:$F)</f>
        <v>0</v>
      </c>
      <c r="H307" s="26">
        <f t="shared" si="8"/>
        <v>0</v>
      </c>
    </row>
    <row r="308" spans="1:8" ht="16.5">
      <c r="A308" s="9"/>
      <c r="B308" s="10"/>
      <c r="C308" s="10"/>
      <c r="D308" s="9"/>
      <c r="E308" s="29">
        <f>SUMIF('Warehouse 1 Movement'!$B:$B,'Warehouse 1 Stock'!$D308,'Warehouse 1 Movement'!$D:$D)</f>
        <v>0</v>
      </c>
      <c r="F308" s="29">
        <f>SUMIF('Warehouse 1 Movement'!$B:$B,'Warehouse 1 Stock'!$D308,'Warehouse 1 Movement'!$E:$E)</f>
        <v>0</v>
      </c>
      <c r="G308" s="29">
        <f>SUMIF('Warehouse 1 Movement'!$B:$B,'Warehouse 1 Stock'!$D308,'Warehouse 1 Movement'!$F:$F)</f>
        <v>0</v>
      </c>
      <c r="H308" s="26">
        <f t="shared" si="8"/>
        <v>0</v>
      </c>
    </row>
    <row r="309" spans="1:8" ht="16.5">
      <c r="A309" s="9"/>
      <c r="B309" s="10"/>
      <c r="C309" s="10"/>
      <c r="D309" s="9"/>
      <c r="E309" s="29">
        <f>SUMIF('Warehouse 1 Movement'!$B:$B,'Warehouse 1 Stock'!$D309,'Warehouse 1 Movement'!$D:$D)</f>
        <v>0</v>
      </c>
      <c r="F309" s="29">
        <f>SUMIF('Warehouse 1 Movement'!$B:$B,'Warehouse 1 Stock'!$D309,'Warehouse 1 Movement'!$E:$E)</f>
        <v>0</v>
      </c>
      <c r="G309" s="29">
        <f>SUMIF('Warehouse 1 Movement'!$B:$B,'Warehouse 1 Stock'!$D309,'Warehouse 1 Movement'!$F:$F)</f>
        <v>0</v>
      </c>
      <c r="H309" s="26">
        <f t="shared" si="8"/>
        <v>0</v>
      </c>
    </row>
    <row r="310" spans="1:8" ht="16.5">
      <c r="A310" s="9"/>
      <c r="B310" s="10"/>
      <c r="C310" s="10"/>
      <c r="D310" s="9"/>
      <c r="E310" s="29">
        <f>SUMIF('Warehouse 1 Movement'!$B:$B,'Warehouse 1 Stock'!$D310,'Warehouse 1 Movement'!$D:$D)</f>
        <v>0</v>
      </c>
      <c r="F310" s="29">
        <f>SUMIF('Warehouse 1 Movement'!$B:$B,'Warehouse 1 Stock'!$D310,'Warehouse 1 Movement'!$E:$E)</f>
        <v>0</v>
      </c>
      <c r="G310" s="29">
        <f>SUMIF('Warehouse 1 Movement'!$B:$B,'Warehouse 1 Stock'!$D310,'Warehouse 1 Movement'!$F:$F)</f>
        <v>0</v>
      </c>
      <c r="H310" s="26">
        <f t="shared" si="8"/>
        <v>0</v>
      </c>
    </row>
    <row r="311" spans="1:8" ht="16.5">
      <c r="A311" s="9"/>
      <c r="B311" s="10"/>
      <c r="C311" s="10"/>
      <c r="D311" s="9"/>
      <c r="E311" s="29">
        <f>SUMIF('Warehouse 1 Movement'!$B:$B,'Warehouse 1 Stock'!$D311,'Warehouse 1 Movement'!$D:$D)</f>
        <v>0</v>
      </c>
      <c r="F311" s="29">
        <f>SUMIF('Warehouse 1 Movement'!$B:$B,'Warehouse 1 Stock'!$D311,'Warehouse 1 Movement'!$E:$E)</f>
        <v>0</v>
      </c>
      <c r="G311" s="29">
        <f>SUMIF('Warehouse 1 Movement'!$B:$B,'Warehouse 1 Stock'!$D311,'Warehouse 1 Movement'!$F:$F)</f>
        <v>0</v>
      </c>
      <c r="H311" s="26">
        <f t="shared" si="8"/>
        <v>0</v>
      </c>
    </row>
    <row r="312" spans="1:8" ht="16.5">
      <c r="A312" s="9"/>
      <c r="B312" s="10"/>
      <c r="C312" s="10"/>
      <c r="D312" s="9"/>
      <c r="E312" s="29">
        <f>SUMIF('Warehouse 1 Movement'!$B:$B,'Warehouse 1 Stock'!$D312,'Warehouse 1 Movement'!$D:$D)</f>
        <v>0</v>
      </c>
      <c r="F312" s="29">
        <f>SUMIF('Warehouse 1 Movement'!$B:$B,'Warehouse 1 Stock'!$D312,'Warehouse 1 Movement'!$E:$E)</f>
        <v>0</v>
      </c>
      <c r="G312" s="29">
        <f>SUMIF('Warehouse 1 Movement'!$B:$B,'Warehouse 1 Stock'!$D312,'Warehouse 1 Movement'!$F:$F)</f>
        <v>0</v>
      </c>
      <c r="H312" s="26">
        <f t="shared" si="8"/>
        <v>0</v>
      </c>
    </row>
    <row r="313" spans="1:8" ht="16.5">
      <c r="A313" s="9"/>
      <c r="B313" s="10"/>
      <c r="C313" s="10"/>
      <c r="D313" s="9"/>
      <c r="E313" s="29">
        <f>SUMIF('Warehouse 1 Movement'!$B:$B,'Warehouse 1 Stock'!$D313,'Warehouse 1 Movement'!$D:$D)</f>
        <v>0</v>
      </c>
      <c r="F313" s="29">
        <f>SUMIF('Warehouse 1 Movement'!$B:$B,'Warehouse 1 Stock'!$D313,'Warehouse 1 Movement'!$E:$E)</f>
        <v>0</v>
      </c>
      <c r="G313" s="29">
        <f>SUMIF('Warehouse 1 Movement'!$B:$B,'Warehouse 1 Stock'!$D313,'Warehouse 1 Movement'!$F:$F)</f>
        <v>0</v>
      </c>
      <c r="H313" s="26">
        <f t="shared" si="8"/>
        <v>0</v>
      </c>
    </row>
    <row r="314" spans="1:8" ht="16.5">
      <c r="A314" s="9"/>
      <c r="B314" s="10"/>
      <c r="C314" s="10"/>
      <c r="D314" s="9"/>
      <c r="E314" s="29">
        <f>SUMIF('Warehouse 1 Movement'!$B:$B,'Warehouse 1 Stock'!$D314,'Warehouse 1 Movement'!$D:$D)</f>
        <v>0</v>
      </c>
      <c r="F314" s="29">
        <f>SUMIF('Warehouse 1 Movement'!$B:$B,'Warehouse 1 Stock'!$D314,'Warehouse 1 Movement'!$E:$E)</f>
        <v>0</v>
      </c>
      <c r="G314" s="29">
        <f>SUMIF('Warehouse 1 Movement'!$B:$B,'Warehouse 1 Stock'!$D314,'Warehouse 1 Movement'!$F:$F)</f>
        <v>0</v>
      </c>
      <c r="H314" s="26">
        <f t="shared" si="8"/>
        <v>0</v>
      </c>
    </row>
    <row r="315" spans="1:8" ht="16.5">
      <c r="A315" s="9"/>
      <c r="B315" s="10"/>
      <c r="C315" s="10"/>
      <c r="D315" s="9"/>
      <c r="E315" s="29">
        <f>SUMIF('Warehouse 1 Movement'!$B:$B,'Warehouse 1 Stock'!$D315,'Warehouse 1 Movement'!$D:$D)</f>
        <v>0</v>
      </c>
      <c r="F315" s="29">
        <f>SUMIF('Warehouse 1 Movement'!$B:$B,'Warehouse 1 Stock'!$D315,'Warehouse 1 Movement'!$E:$E)</f>
        <v>0</v>
      </c>
      <c r="G315" s="29">
        <f>SUMIF('Warehouse 1 Movement'!$B:$B,'Warehouse 1 Stock'!$D315,'Warehouse 1 Movement'!$F:$F)</f>
        <v>0</v>
      </c>
      <c r="H315" s="26">
        <f t="shared" si="8"/>
        <v>0</v>
      </c>
    </row>
    <row r="316" spans="1:8" ht="16.5">
      <c r="A316" s="9"/>
      <c r="B316" s="10"/>
      <c r="C316" s="10"/>
      <c r="D316" s="9"/>
      <c r="E316" s="29">
        <f>SUMIF('Warehouse 1 Movement'!$B:$B,'Warehouse 1 Stock'!$D316,'Warehouse 1 Movement'!$D:$D)</f>
        <v>0</v>
      </c>
      <c r="F316" s="29">
        <f>SUMIF('Warehouse 1 Movement'!$B:$B,'Warehouse 1 Stock'!$D316,'Warehouse 1 Movement'!$E:$E)</f>
        <v>0</v>
      </c>
      <c r="G316" s="29">
        <f>SUMIF('Warehouse 1 Movement'!$B:$B,'Warehouse 1 Stock'!$D316,'Warehouse 1 Movement'!$F:$F)</f>
        <v>0</v>
      </c>
      <c r="H316" s="26">
        <f t="shared" si="8"/>
        <v>0</v>
      </c>
    </row>
    <row r="317" spans="1:8" ht="16.5">
      <c r="A317" s="9"/>
      <c r="B317" s="10"/>
      <c r="C317" s="10"/>
      <c r="D317" s="9"/>
      <c r="E317" s="29">
        <f>SUMIF('Warehouse 1 Movement'!$B:$B,'Warehouse 1 Stock'!$D317,'Warehouse 1 Movement'!$D:$D)</f>
        <v>0</v>
      </c>
      <c r="F317" s="29">
        <f>SUMIF('Warehouse 1 Movement'!$B:$B,'Warehouse 1 Stock'!$D317,'Warehouse 1 Movement'!$E:$E)</f>
        <v>0</v>
      </c>
      <c r="G317" s="29">
        <f>SUMIF('Warehouse 1 Movement'!$B:$B,'Warehouse 1 Stock'!$D317,'Warehouse 1 Movement'!$F:$F)</f>
        <v>0</v>
      </c>
      <c r="H317" s="26">
        <f t="shared" si="8"/>
        <v>0</v>
      </c>
    </row>
    <row r="318" spans="1:8" ht="16.5">
      <c r="A318" s="9"/>
      <c r="B318" s="10"/>
      <c r="C318" s="10"/>
      <c r="D318" s="9"/>
      <c r="E318" s="29">
        <f>SUMIF('Warehouse 1 Movement'!$B:$B,'Warehouse 1 Stock'!$D318,'Warehouse 1 Movement'!$D:$D)</f>
        <v>0</v>
      </c>
      <c r="F318" s="29">
        <f>SUMIF('Warehouse 1 Movement'!$B:$B,'Warehouse 1 Stock'!$D318,'Warehouse 1 Movement'!$E:$E)</f>
        <v>0</v>
      </c>
      <c r="G318" s="29">
        <f>SUMIF('Warehouse 1 Movement'!$B:$B,'Warehouse 1 Stock'!$D318,'Warehouse 1 Movement'!$F:$F)</f>
        <v>0</v>
      </c>
      <c r="H318" s="26">
        <f t="shared" si="8"/>
        <v>0</v>
      </c>
    </row>
    <row r="319" spans="1:8" ht="16.5">
      <c r="A319" s="9"/>
      <c r="B319" s="10"/>
      <c r="C319" s="10"/>
      <c r="D319" s="9"/>
      <c r="E319" s="29">
        <f>SUMIF('Warehouse 1 Movement'!$B:$B,'Warehouse 1 Stock'!$D319,'Warehouse 1 Movement'!$D:$D)</f>
        <v>0</v>
      </c>
      <c r="F319" s="29">
        <f>SUMIF('Warehouse 1 Movement'!$B:$B,'Warehouse 1 Stock'!$D319,'Warehouse 1 Movement'!$E:$E)</f>
        <v>0</v>
      </c>
      <c r="G319" s="29">
        <f>SUMIF('Warehouse 1 Movement'!$B:$B,'Warehouse 1 Stock'!$D319,'Warehouse 1 Movement'!$F:$F)</f>
        <v>0</v>
      </c>
      <c r="H319" s="26">
        <f t="shared" si="8"/>
        <v>0</v>
      </c>
    </row>
    <row r="320" spans="1:8" ht="16.5">
      <c r="A320" s="9"/>
      <c r="B320" s="10"/>
      <c r="C320" s="10"/>
      <c r="D320" s="9"/>
      <c r="E320" s="29">
        <f>SUMIF('Warehouse 1 Movement'!$B:$B,'Warehouse 1 Stock'!$D320,'Warehouse 1 Movement'!$D:$D)</f>
        <v>0</v>
      </c>
      <c r="F320" s="29">
        <f>SUMIF('Warehouse 1 Movement'!$B:$B,'Warehouse 1 Stock'!$D320,'Warehouse 1 Movement'!$E:$E)</f>
        <v>0</v>
      </c>
      <c r="G320" s="29">
        <f>SUMIF('Warehouse 1 Movement'!$B:$B,'Warehouse 1 Stock'!$D320,'Warehouse 1 Movement'!$F:$F)</f>
        <v>0</v>
      </c>
      <c r="H320" s="26">
        <f t="shared" si="8"/>
        <v>0</v>
      </c>
    </row>
    <row r="321" spans="1:8" ht="16.5">
      <c r="A321" s="9"/>
      <c r="B321" s="10"/>
      <c r="C321" s="10"/>
      <c r="D321" s="9"/>
      <c r="E321" s="29">
        <f>SUMIF('Warehouse 1 Movement'!$B:$B,'Warehouse 1 Stock'!$D321,'Warehouse 1 Movement'!$D:$D)</f>
        <v>0</v>
      </c>
      <c r="F321" s="29">
        <f>SUMIF('Warehouse 1 Movement'!$B:$B,'Warehouse 1 Stock'!$D321,'Warehouse 1 Movement'!$E:$E)</f>
        <v>0</v>
      </c>
      <c r="G321" s="29">
        <f>SUMIF('Warehouse 1 Movement'!$B:$B,'Warehouse 1 Stock'!$D321,'Warehouse 1 Movement'!$F:$F)</f>
        <v>0</v>
      </c>
      <c r="H321" s="26">
        <f t="shared" si="8"/>
        <v>0</v>
      </c>
    </row>
    <row r="322" spans="1:8" ht="16.5">
      <c r="A322" s="9"/>
      <c r="B322" s="10"/>
      <c r="C322" s="10"/>
      <c r="D322" s="9"/>
      <c r="E322" s="29">
        <f>SUMIF('Warehouse 1 Movement'!$B:$B,'Warehouse 1 Stock'!$D322,'Warehouse 1 Movement'!$D:$D)</f>
        <v>0</v>
      </c>
      <c r="F322" s="29">
        <f>SUMIF('Warehouse 1 Movement'!$B:$B,'Warehouse 1 Stock'!$D322,'Warehouse 1 Movement'!$E:$E)</f>
        <v>0</v>
      </c>
      <c r="G322" s="29">
        <f>SUMIF('Warehouse 1 Movement'!$B:$B,'Warehouse 1 Stock'!$D322,'Warehouse 1 Movement'!$F:$F)</f>
        <v>0</v>
      </c>
      <c r="H322" s="26">
        <f t="shared" si="8"/>
        <v>0</v>
      </c>
    </row>
    <row r="323" spans="1:8" ht="16.5">
      <c r="A323" s="9"/>
      <c r="B323" s="10"/>
      <c r="C323" s="10"/>
      <c r="D323" s="9"/>
      <c r="E323" s="29">
        <f>SUMIF('Warehouse 1 Movement'!$B:$B,'Warehouse 1 Stock'!$D323,'Warehouse 1 Movement'!$D:$D)</f>
        <v>0</v>
      </c>
      <c r="F323" s="29">
        <f>SUMIF('Warehouse 1 Movement'!$B:$B,'Warehouse 1 Stock'!$D323,'Warehouse 1 Movement'!$E:$E)</f>
        <v>0</v>
      </c>
      <c r="G323" s="29">
        <f>SUMIF('Warehouse 1 Movement'!$B:$B,'Warehouse 1 Stock'!$D323,'Warehouse 1 Movement'!$F:$F)</f>
        <v>0</v>
      </c>
      <c r="H323" s="26">
        <f t="shared" si="8"/>
        <v>0</v>
      </c>
    </row>
    <row r="324" spans="1:8" ht="16.5">
      <c r="A324" s="9"/>
      <c r="B324" s="10"/>
      <c r="C324" s="10"/>
      <c r="D324" s="9"/>
      <c r="E324" s="29">
        <f>SUMIF('Warehouse 1 Movement'!$B:$B,'Warehouse 1 Stock'!$D324,'Warehouse 1 Movement'!$D:$D)</f>
        <v>0</v>
      </c>
      <c r="F324" s="29">
        <f>SUMIF('Warehouse 1 Movement'!$B:$B,'Warehouse 1 Stock'!$D324,'Warehouse 1 Movement'!$E:$E)</f>
        <v>0</v>
      </c>
      <c r="G324" s="29">
        <f>SUMIF('Warehouse 1 Movement'!$B:$B,'Warehouse 1 Stock'!$D324,'Warehouse 1 Movement'!$F:$F)</f>
        <v>0</v>
      </c>
      <c r="H324" s="26">
        <f t="shared" si="8"/>
        <v>0</v>
      </c>
    </row>
    <row r="325" spans="1:8" ht="16.5">
      <c r="A325" s="9"/>
      <c r="B325" s="10"/>
      <c r="C325" s="10"/>
      <c r="D325" s="9"/>
      <c r="E325" s="29">
        <f>SUMIF('Warehouse 1 Movement'!$B:$B,'Warehouse 1 Stock'!$D325,'Warehouse 1 Movement'!$D:$D)</f>
        <v>0</v>
      </c>
      <c r="F325" s="29">
        <f>SUMIF('Warehouse 1 Movement'!$B:$B,'Warehouse 1 Stock'!$D325,'Warehouse 1 Movement'!$E:$E)</f>
        <v>0</v>
      </c>
      <c r="G325" s="29">
        <f>SUMIF('Warehouse 1 Movement'!$B:$B,'Warehouse 1 Stock'!$D325,'Warehouse 1 Movement'!$F:$F)</f>
        <v>0</v>
      </c>
      <c r="H325" s="26">
        <f t="shared" si="8"/>
        <v>0</v>
      </c>
    </row>
    <row r="326" spans="1:8" ht="16.5">
      <c r="A326" s="9"/>
      <c r="B326" s="10"/>
      <c r="C326" s="10"/>
      <c r="D326" s="9"/>
      <c r="E326" s="29">
        <f>SUMIF('Warehouse 1 Movement'!$B:$B,'Warehouse 1 Stock'!$D326,'Warehouse 1 Movement'!$D:$D)</f>
        <v>0</v>
      </c>
      <c r="F326" s="29">
        <f>SUMIF('Warehouse 1 Movement'!$B:$B,'Warehouse 1 Stock'!$D326,'Warehouse 1 Movement'!$E:$E)</f>
        <v>0</v>
      </c>
      <c r="G326" s="29">
        <f>SUMIF('Warehouse 1 Movement'!$B:$B,'Warehouse 1 Stock'!$D326,'Warehouse 1 Movement'!$F:$F)</f>
        <v>0</v>
      </c>
      <c r="H326" s="26">
        <f t="shared" si="8"/>
        <v>0</v>
      </c>
    </row>
    <row r="327" spans="1:8" ht="16.5">
      <c r="A327" s="9"/>
      <c r="B327" s="10"/>
      <c r="C327" s="10"/>
      <c r="D327" s="9"/>
      <c r="E327" s="29">
        <f>SUMIF('Warehouse 1 Movement'!$B:$B,'Warehouse 1 Stock'!$D327,'Warehouse 1 Movement'!$D:$D)</f>
        <v>0</v>
      </c>
      <c r="F327" s="29">
        <f>SUMIF('Warehouse 1 Movement'!$B:$B,'Warehouse 1 Stock'!$D327,'Warehouse 1 Movement'!$E:$E)</f>
        <v>0</v>
      </c>
      <c r="G327" s="29">
        <f>SUMIF('Warehouse 1 Movement'!$B:$B,'Warehouse 1 Stock'!$D327,'Warehouse 1 Movement'!$F:$F)</f>
        <v>0</v>
      </c>
      <c r="H327" s="26">
        <f t="shared" si="8"/>
        <v>0</v>
      </c>
    </row>
    <row r="328" spans="1:8" ht="16.5">
      <c r="A328" s="9"/>
      <c r="B328" s="10"/>
      <c r="C328" s="10"/>
      <c r="D328" s="9"/>
      <c r="E328" s="29">
        <f>SUMIF('Warehouse 1 Movement'!$B:$B,'Warehouse 1 Stock'!$D328,'Warehouse 1 Movement'!$D:$D)</f>
        <v>0</v>
      </c>
      <c r="F328" s="29">
        <f>SUMIF('Warehouse 1 Movement'!$B:$B,'Warehouse 1 Stock'!$D328,'Warehouse 1 Movement'!$E:$E)</f>
        <v>0</v>
      </c>
      <c r="G328" s="29">
        <f>SUMIF('Warehouse 1 Movement'!$B:$B,'Warehouse 1 Stock'!$D328,'Warehouse 1 Movement'!$F:$F)</f>
        <v>0</v>
      </c>
      <c r="H328" s="26">
        <f t="shared" si="8"/>
        <v>0</v>
      </c>
    </row>
    <row r="329" spans="1:8" ht="16.5">
      <c r="A329" s="9"/>
      <c r="B329" s="10"/>
      <c r="C329" s="10"/>
      <c r="D329" s="9"/>
      <c r="E329" s="29">
        <f>SUMIF('Warehouse 1 Movement'!$B:$B,'Warehouse 1 Stock'!$D329,'Warehouse 1 Movement'!$D:$D)</f>
        <v>0</v>
      </c>
      <c r="F329" s="29">
        <f>SUMIF('Warehouse 1 Movement'!$B:$B,'Warehouse 1 Stock'!$D329,'Warehouse 1 Movement'!$E:$E)</f>
        <v>0</v>
      </c>
      <c r="G329" s="29">
        <f>SUMIF('Warehouse 1 Movement'!$B:$B,'Warehouse 1 Stock'!$D329,'Warehouse 1 Movement'!$F:$F)</f>
        <v>0</v>
      </c>
      <c r="H329" s="26">
        <f t="shared" si="8"/>
        <v>0</v>
      </c>
    </row>
    <row r="330" spans="1:8" ht="16.5">
      <c r="A330" s="9"/>
      <c r="B330" s="10"/>
      <c r="C330" s="10"/>
      <c r="D330" s="9"/>
      <c r="E330" s="29">
        <f>SUMIF('Warehouse 1 Movement'!$B:$B,'Warehouse 1 Stock'!$D330,'Warehouse 1 Movement'!$D:$D)</f>
        <v>0</v>
      </c>
      <c r="F330" s="29">
        <f>SUMIF('Warehouse 1 Movement'!$B:$B,'Warehouse 1 Stock'!$D330,'Warehouse 1 Movement'!$E:$E)</f>
        <v>0</v>
      </c>
      <c r="G330" s="29">
        <f>SUMIF('Warehouse 1 Movement'!$B:$B,'Warehouse 1 Stock'!$D330,'Warehouse 1 Movement'!$F:$F)</f>
        <v>0</v>
      </c>
      <c r="H330" s="26">
        <f t="shared" si="8"/>
        <v>0</v>
      </c>
    </row>
    <row r="331" spans="1:8" ht="16.5">
      <c r="A331" s="9"/>
      <c r="B331" s="10"/>
      <c r="C331" s="10"/>
      <c r="D331" s="9"/>
      <c r="E331" s="29">
        <f>SUMIF('Warehouse 1 Movement'!$B:$B,'Warehouse 1 Stock'!$D331,'Warehouse 1 Movement'!$D:$D)</f>
        <v>0</v>
      </c>
      <c r="F331" s="29">
        <f>SUMIF('Warehouse 1 Movement'!$B:$B,'Warehouse 1 Stock'!$D331,'Warehouse 1 Movement'!$E:$E)</f>
        <v>0</v>
      </c>
      <c r="G331" s="29">
        <f>SUMIF('Warehouse 1 Movement'!$B:$B,'Warehouse 1 Stock'!$D331,'Warehouse 1 Movement'!$F:$F)</f>
        <v>0</v>
      </c>
      <c r="H331" s="26">
        <f t="shared" si="8"/>
        <v>0</v>
      </c>
    </row>
    <row r="332" spans="1:8" ht="16.5">
      <c r="A332" s="9"/>
      <c r="B332" s="10"/>
      <c r="C332" s="10"/>
      <c r="D332" s="9"/>
      <c r="E332" s="29">
        <f>SUMIF('Warehouse 1 Movement'!$B:$B,'Warehouse 1 Stock'!$D332,'Warehouse 1 Movement'!$D:$D)</f>
        <v>0</v>
      </c>
      <c r="F332" s="29">
        <f>SUMIF('Warehouse 1 Movement'!$B:$B,'Warehouse 1 Stock'!$D332,'Warehouse 1 Movement'!$E:$E)</f>
        <v>0</v>
      </c>
      <c r="G332" s="29">
        <f>SUMIF('Warehouse 1 Movement'!$B:$B,'Warehouse 1 Stock'!$D332,'Warehouse 1 Movement'!$F:$F)</f>
        <v>0</v>
      </c>
      <c r="H332" s="26">
        <f t="shared" si="8"/>
        <v>0</v>
      </c>
    </row>
    <row r="333" spans="1:8" ht="16.5">
      <c r="A333" s="9"/>
      <c r="B333" s="10"/>
      <c r="C333" s="10"/>
      <c r="D333" s="9"/>
      <c r="E333" s="29">
        <f>SUMIF('Warehouse 1 Movement'!$B:$B,'Warehouse 1 Stock'!$D333,'Warehouse 1 Movement'!$D:$D)</f>
        <v>0</v>
      </c>
      <c r="F333" s="29">
        <f>SUMIF('Warehouse 1 Movement'!$B:$B,'Warehouse 1 Stock'!$D333,'Warehouse 1 Movement'!$E:$E)</f>
        <v>0</v>
      </c>
      <c r="G333" s="29">
        <f>SUMIF('Warehouse 1 Movement'!$B:$B,'Warehouse 1 Stock'!$D333,'Warehouse 1 Movement'!$F:$F)</f>
        <v>0</v>
      </c>
      <c r="H333" s="26">
        <f t="shared" si="8"/>
        <v>0</v>
      </c>
    </row>
    <row r="334" spans="1:8" ht="16.5">
      <c r="A334" s="9"/>
      <c r="B334" s="10"/>
      <c r="C334" s="10"/>
      <c r="D334" s="9"/>
      <c r="E334" s="29">
        <f>SUMIF('Warehouse 1 Movement'!$B:$B,'Warehouse 1 Stock'!$D334,'Warehouse 1 Movement'!$D:$D)</f>
        <v>0</v>
      </c>
      <c r="F334" s="29">
        <f>SUMIF('Warehouse 1 Movement'!$B:$B,'Warehouse 1 Stock'!$D334,'Warehouse 1 Movement'!$E:$E)</f>
        <v>0</v>
      </c>
      <c r="G334" s="29">
        <f>SUMIF('Warehouse 1 Movement'!$B:$B,'Warehouse 1 Stock'!$D334,'Warehouse 1 Movement'!$F:$F)</f>
        <v>0</v>
      </c>
      <c r="H334" s="26">
        <f t="shared" si="8"/>
        <v>0</v>
      </c>
    </row>
    <row r="335" spans="1:8" ht="16.5">
      <c r="A335" s="9"/>
      <c r="B335" s="10"/>
      <c r="C335" s="10"/>
      <c r="D335" s="9"/>
      <c r="E335" s="29">
        <f>SUMIF('Warehouse 1 Movement'!$B:$B,'Warehouse 1 Stock'!$D335,'Warehouse 1 Movement'!$D:$D)</f>
        <v>0</v>
      </c>
      <c r="F335" s="29">
        <f>SUMIF('Warehouse 1 Movement'!$B:$B,'Warehouse 1 Stock'!$D335,'Warehouse 1 Movement'!$E:$E)</f>
        <v>0</v>
      </c>
      <c r="G335" s="29">
        <f>SUMIF('Warehouse 1 Movement'!$B:$B,'Warehouse 1 Stock'!$D335,'Warehouse 1 Movement'!$F:$F)</f>
        <v>0</v>
      </c>
      <c r="H335" s="26">
        <f t="shared" si="8"/>
        <v>0</v>
      </c>
    </row>
    <row r="336" spans="1:8" ht="16.5">
      <c r="A336" s="9"/>
      <c r="B336" s="10"/>
      <c r="C336" s="10"/>
      <c r="D336" s="9"/>
      <c r="E336" s="29">
        <f>SUMIF('Warehouse 1 Movement'!$B:$B,'Warehouse 1 Stock'!$D336,'Warehouse 1 Movement'!$D:$D)</f>
        <v>0</v>
      </c>
      <c r="F336" s="29">
        <f>SUMIF('Warehouse 1 Movement'!$B:$B,'Warehouse 1 Stock'!$D336,'Warehouse 1 Movement'!$E:$E)</f>
        <v>0</v>
      </c>
      <c r="G336" s="29">
        <f>SUMIF('Warehouse 1 Movement'!$B:$B,'Warehouse 1 Stock'!$D336,'Warehouse 1 Movement'!$F:$F)</f>
        <v>0</v>
      </c>
      <c r="H336" s="26">
        <f t="shared" si="8"/>
        <v>0</v>
      </c>
    </row>
    <row r="337" spans="1:8" ht="16.5">
      <c r="A337" s="9"/>
      <c r="B337" s="10"/>
      <c r="C337" s="10"/>
      <c r="D337" s="9"/>
      <c r="E337" s="29">
        <f>SUMIF('Warehouse 1 Movement'!$B:$B,'Warehouse 1 Stock'!$D337,'Warehouse 1 Movement'!$D:$D)</f>
        <v>0</v>
      </c>
      <c r="F337" s="29">
        <f>SUMIF('Warehouse 1 Movement'!$B:$B,'Warehouse 1 Stock'!$D337,'Warehouse 1 Movement'!$E:$E)</f>
        <v>0</v>
      </c>
      <c r="G337" s="29">
        <f>SUMIF('Warehouse 1 Movement'!$B:$B,'Warehouse 1 Stock'!$D337,'Warehouse 1 Movement'!$F:$F)</f>
        <v>0</v>
      </c>
      <c r="H337" s="26">
        <f t="shared" si="8"/>
        <v>0</v>
      </c>
    </row>
    <row r="338" spans="1:8" ht="16.5">
      <c r="A338" s="9"/>
      <c r="B338" s="10"/>
      <c r="C338" s="10"/>
      <c r="D338" s="9"/>
      <c r="E338" s="29">
        <f>SUMIF('Warehouse 1 Movement'!$B:$B,'Warehouse 1 Stock'!$D338,'Warehouse 1 Movement'!$D:$D)</f>
        <v>0</v>
      </c>
      <c r="F338" s="29">
        <f>SUMIF('Warehouse 1 Movement'!$B:$B,'Warehouse 1 Stock'!$D338,'Warehouse 1 Movement'!$E:$E)</f>
        <v>0</v>
      </c>
      <c r="G338" s="29">
        <f>SUMIF('Warehouse 1 Movement'!$B:$B,'Warehouse 1 Stock'!$D338,'Warehouse 1 Movement'!$F:$F)</f>
        <v>0</v>
      </c>
      <c r="H338" s="26">
        <f t="shared" si="8"/>
        <v>0</v>
      </c>
    </row>
    <row r="339" spans="1:8" ht="16.5">
      <c r="A339" s="9"/>
      <c r="B339" s="10"/>
      <c r="C339" s="10"/>
      <c r="D339" s="9"/>
      <c r="E339" s="29">
        <f>SUMIF('Warehouse 1 Movement'!$B:$B,'Warehouse 1 Stock'!$D339,'Warehouse 1 Movement'!$D:$D)</f>
        <v>0</v>
      </c>
      <c r="F339" s="29">
        <f>SUMIF('Warehouse 1 Movement'!$B:$B,'Warehouse 1 Stock'!$D339,'Warehouse 1 Movement'!$E:$E)</f>
        <v>0</v>
      </c>
      <c r="G339" s="29">
        <f>SUMIF('Warehouse 1 Movement'!$B:$B,'Warehouse 1 Stock'!$D339,'Warehouse 1 Movement'!$F:$F)</f>
        <v>0</v>
      </c>
      <c r="H339" s="26">
        <f t="shared" si="8"/>
        <v>0</v>
      </c>
    </row>
    <row r="340" spans="1:8" ht="16.5">
      <c r="A340" s="9"/>
      <c r="B340" s="10"/>
      <c r="C340" s="10"/>
      <c r="D340" s="9"/>
      <c r="E340" s="29">
        <f>SUMIF('Warehouse 1 Movement'!$B:$B,'Warehouse 1 Stock'!$D340,'Warehouse 1 Movement'!$D:$D)</f>
        <v>0</v>
      </c>
      <c r="F340" s="29">
        <f>SUMIF('Warehouse 1 Movement'!$B:$B,'Warehouse 1 Stock'!$D340,'Warehouse 1 Movement'!$E:$E)</f>
        <v>0</v>
      </c>
      <c r="G340" s="29">
        <f>SUMIF('Warehouse 1 Movement'!$B:$B,'Warehouse 1 Stock'!$D340,'Warehouse 1 Movement'!$F:$F)</f>
        <v>0</v>
      </c>
      <c r="H340" s="26">
        <f t="shared" ref="H340:H403" si="9">+E340+F340-G340</f>
        <v>0</v>
      </c>
    </row>
    <row r="341" spans="1:8" ht="16.5">
      <c r="A341" s="9"/>
      <c r="B341" s="10"/>
      <c r="C341" s="10"/>
      <c r="D341" s="9"/>
      <c r="E341" s="29">
        <f>SUMIF('Warehouse 1 Movement'!$B:$B,'Warehouse 1 Stock'!$D341,'Warehouse 1 Movement'!$D:$D)</f>
        <v>0</v>
      </c>
      <c r="F341" s="29">
        <f>SUMIF('Warehouse 1 Movement'!$B:$B,'Warehouse 1 Stock'!$D341,'Warehouse 1 Movement'!$E:$E)</f>
        <v>0</v>
      </c>
      <c r="G341" s="29">
        <f>SUMIF('Warehouse 1 Movement'!$B:$B,'Warehouse 1 Stock'!$D341,'Warehouse 1 Movement'!$F:$F)</f>
        <v>0</v>
      </c>
      <c r="H341" s="26">
        <f t="shared" si="9"/>
        <v>0</v>
      </c>
    </row>
    <row r="342" spans="1:8" ht="16.5">
      <c r="A342" s="9"/>
      <c r="B342" s="10"/>
      <c r="C342" s="10"/>
      <c r="D342" s="9"/>
      <c r="E342" s="29">
        <f>SUMIF('Warehouse 1 Movement'!$B:$B,'Warehouse 1 Stock'!$D342,'Warehouse 1 Movement'!$D:$D)</f>
        <v>0</v>
      </c>
      <c r="F342" s="29">
        <f>SUMIF('Warehouse 1 Movement'!$B:$B,'Warehouse 1 Stock'!$D342,'Warehouse 1 Movement'!$E:$E)</f>
        <v>0</v>
      </c>
      <c r="G342" s="29">
        <f>SUMIF('Warehouse 1 Movement'!$B:$B,'Warehouse 1 Stock'!$D342,'Warehouse 1 Movement'!$F:$F)</f>
        <v>0</v>
      </c>
      <c r="H342" s="26">
        <f t="shared" si="9"/>
        <v>0</v>
      </c>
    </row>
    <row r="343" spans="1:8" ht="16.5">
      <c r="A343" s="9"/>
      <c r="B343" s="10"/>
      <c r="C343" s="10"/>
      <c r="D343" s="9"/>
      <c r="E343" s="29">
        <f>SUMIF('Warehouse 1 Movement'!$B:$B,'Warehouse 1 Stock'!$D343,'Warehouse 1 Movement'!$D:$D)</f>
        <v>0</v>
      </c>
      <c r="F343" s="29">
        <f>SUMIF('Warehouse 1 Movement'!$B:$B,'Warehouse 1 Stock'!$D343,'Warehouse 1 Movement'!$E:$E)</f>
        <v>0</v>
      </c>
      <c r="G343" s="29">
        <f>SUMIF('Warehouse 1 Movement'!$B:$B,'Warehouse 1 Stock'!$D343,'Warehouse 1 Movement'!$F:$F)</f>
        <v>0</v>
      </c>
      <c r="H343" s="26">
        <f t="shared" si="9"/>
        <v>0</v>
      </c>
    </row>
    <row r="344" spans="1:8" ht="16.5">
      <c r="A344" s="9"/>
      <c r="B344" s="10"/>
      <c r="C344" s="10"/>
      <c r="D344" s="9"/>
      <c r="E344" s="29">
        <f>SUMIF('Warehouse 1 Movement'!$B:$B,'Warehouse 1 Stock'!$D344,'Warehouse 1 Movement'!$D:$D)</f>
        <v>0</v>
      </c>
      <c r="F344" s="29">
        <f>SUMIF('Warehouse 1 Movement'!$B:$B,'Warehouse 1 Stock'!$D344,'Warehouse 1 Movement'!$E:$E)</f>
        <v>0</v>
      </c>
      <c r="G344" s="29">
        <f>SUMIF('Warehouse 1 Movement'!$B:$B,'Warehouse 1 Stock'!$D344,'Warehouse 1 Movement'!$F:$F)</f>
        <v>0</v>
      </c>
      <c r="H344" s="26">
        <f t="shared" si="9"/>
        <v>0</v>
      </c>
    </row>
    <row r="345" spans="1:8" ht="16.5">
      <c r="A345" s="9"/>
      <c r="B345" s="10"/>
      <c r="C345" s="10"/>
      <c r="D345" s="9"/>
      <c r="E345" s="29">
        <f>SUMIF('Warehouse 1 Movement'!$B:$B,'Warehouse 1 Stock'!$D345,'Warehouse 1 Movement'!$D:$D)</f>
        <v>0</v>
      </c>
      <c r="F345" s="29">
        <f>SUMIF('Warehouse 1 Movement'!$B:$B,'Warehouse 1 Stock'!$D345,'Warehouse 1 Movement'!$E:$E)</f>
        <v>0</v>
      </c>
      <c r="G345" s="29">
        <f>SUMIF('Warehouse 1 Movement'!$B:$B,'Warehouse 1 Stock'!$D345,'Warehouse 1 Movement'!$F:$F)</f>
        <v>0</v>
      </c>
      <c r="H345" s="26">
        <f t="shared" si="9"/>
        <v>0</v>
      </c>
    </row>
    <row r="346" spans="1:8" ht="16.5">
      <c r="A346" s="9"/>
      <c r="B346" s="10"/>
      <c r="C346" s="10"/>
      <c r="D346" s="9"/>
      <c r="E346" s="29">
        <f>SUMIF('Warehouse 1 Movement'!$B:$B,'Warehouse 1 Stock'!$D346,'Warehouse 1 Movement'!$D:$D)</f>
        <v>0</v>
      </c>
      <c r="F346" s="29">
        <f>SUMIF('Warehouse 1 Movement'!$B:$B,'Warehouse 1 Stock'!$D346,'Warehouse 1 Movement'!$E:$E)</f>
        <v>0</v>
      </c>
      <c r="G346" s="29">
        <f>SUMIF('Warehouse 1 Movement'!$B:$B,'Warehouse 1 Stock'!$D346,'Warehouse 1 Movement'!$F:$F)</f>
        <v>0</v>
      </c>
      <c r="H346" s="26">
        <f t="shared" si="9"/>
        <v>0</v>
      </c>
    </row>
    <row r="347" spans="1:8" ht="16.5">
      <c r="A347" s="9"/>
      <c r="B347" s="10"/>
      <c r="C347" s="10"/>
      <c r="D347" s="9"/>
      <c r="E347" s="29">
        <f>SUMIF('Warehouse 1 Movement'!$B:$B,'Warehouse 1 Stock'!$D347,'Warehouse 1 Movement'!$D:$D)</f>
        <v>0</v>
      </c>
      <c r="F347" s="29">
        <f>SUMIF('Warehouse 1 Movement'!$B:$B,'Warehouse 1 Stock'!$D347,'Warehouse 1 Movement'!$E:$E)</f>
        <v>0</v>
      </c>
      <c r="G347" s="29">
        <f>SUMIF('Warehouse 1 Movement'!$B:$B,'Warehouse 1 Stock'!$D347,'Warehouse 1 Movement'!$F:$F)</f>
        <v>0</v>
      </c>
      <c r="H347" s="26">
        <f t="shared" si="9"/>
        <v>0</v>
      </c>
    </row>
    <row r="348" spans="1:8" ht="16.5">
      <c r="A348" s="9"/>
      <c r="B348" s="10"/>
      <c r="C348" s="10"/>
      <c r="D348" s="9"/>
      <c r="E348" s="29">
        <f>SUMIF('Warehouse 1 Movement'!$B:$B,'Warehouse 1 Stock'!$D348,'Warehouse 1 Movement'!$D:$D)</f>
        <v>0</v>
      </c>
      <c r="F348" s="29">
        <f>SUMIF('Warehouse 1 Movement'!$B:$B,'Warehouse 1 Stock'!$D348,'Warehouse 1 Movement'!$E:$E)</f>
        <v>0</v>
      </c>
      <c r="G348" s="29">
        <f>SUMIF('Warehouse 1 Movement'!$B:$B,'Warehouse 1 Stock'!$D348,'Warehouse 1 Movement'!$F:$F)</f>
        <v>0</v>
      </c>
      <c r="H348" s="26">
        <f t="shared" si="9"/>
        <v>0</v>
      </c>
    </row>
    <row r="349" spans="1:8" ht="16.5">
      <c r="A349" s="9"/>
      <c r="B349" s="10"/>
      <c r="C349" s="10"/>
      <c r="D349" s="9"/>
      <c r="E349" s="29">
        <f>SUMIF('Warehouse 1 Movement'!$B:$B,'Warehouse 1 Stock'!$D349,'Warehouse 1 Movement'!$D:$D)</f>
        <v>0</v>
      </c>
      <c r="F349" s="29">
        <f>SUMIF('Warehouse 1 Movement'!$B:$B,'Warehouse 1 Stock'!$D349,'Warehouse 1 Movement'!$E:$E)</f>
        <v>0</v>
      </c>
      <c r="G349" s="29">
        <f>SUMIF('Warehouse 1 Movement'!$B:$B,'Warehouse 1 Stock'!$D349,'Warehouse 1 Movement'!$F:$F)</f>
        <v>0</v>
      </c>
      <c r="H349" s="26">
        <f t="shared" si="9"/>
        <v>0</v>
      </c>
    </row>
    <row r="350" spans="1:8" ht="16.5">
      <c r="A350" s="9"/>
      <c r="B350" s="10"/>
      <c r="C350" s="10"/>
      <c r="D350" s="9"/>
      <c r="E350" s="29">
        <f>SUMIF('Warehouse 1 Movement'!$B:$B,'Warehouse 1 Stock'!$D350,'Warehouse 1 Movement'!$D:$D)</f>
        <v>0</v>
      </c>
      <c r="F350" s="29">
        <f>SUMIF('Warehouse 1 Movement'!$B:$B,'Warehouse 1 Stock'!$D350,'Warehouse 1 Movement'!$E:$E)</f>
        <v>0</v>
      </c>
      <c r="G350" s="29">
        <f>SUMIF('Warehouse 1 Movement'!$B:$B,'Warehouse 1 Stock'!$D350,'Warehouse 1 Movement'!$F:$F)</f>
        <v>0</v>
      </c>
      <c r="H350" s="26">
        <f t="shared" si="9"/>
        <v>0</v>
      </c>
    </row>
    <row r="351" spans="1:8" ht="16.5">
      <c r="A351" s="9"/>
      <c r="B351" s="10"/>
      <c r="C351" s="10"/>
      <c r="D351" s="9"/>
      <c r="E351" s="29">
        <f>SUMIF('Warehouse 1 Movement'!$B:$B,'Warehouse 1 Stock'!$D351,'Warehouse 1 Movement'!$D:$D)</f>
        <v>0</v>
      </c>
      <c r="F351" s="29">
        <f>SUMIF('Warehouse 1 Movement'!$B:$B,'Warehouse 1 Stock'!$D351,'Warehouse 1 Movement'!$E:$E)</f>
        <v>0</v>
      </c>
      <c r="G351" s="29">
        <f>SUMIF('Warehouse 1 Movement'!$B:$B,'Warehouse 1 Stock'!$D351,'Warehouse 1 Movement'!$F:$F)</f>
        <v>0</v>
      </c>
      <c r="H351" s="26">
        <f t="shared" si="9"/>
        <v>0</v>
      </c>
    </row>
    <row r="352" spans="1:8" ht="16.5">
      <c r="A352" s="9"/>
      <c r="B352" s="10"/>
      <c r="C352" s="10"/>
      <c r="D352" s="9"/>
      <c r="E352" s="29">
        <f>SUMIF('Warehouse 1 Movement'!$B:$B,'Warehouse 1 Stock'!$D352,'Warehouse 1 Movement'!$D:$D)</f>
        <v>0</v>
      </c>
      <c r="F352" s="29">
        <f>SUMIF('Warehouse 1 Movement'!$B:$B,'Warehouse 1 Stock'!$D352,'Warehouse 1 Movement'!$E:$E)</f>
        <v>0</v>
      </c>
      <c r="G352" s="29">
        <f>SUMIF('Warehouse 1 Movement'!$B:$B,'Warehouse 1 Stock'!$D352,'Warehouse 1 Movement'!$F:$F)</f>
        <v>0</v>
      </c>
      <c r="H352" s="26">
        <f t="shared" si="9"/>
        <v>0</v>
      </c>
    </row>
    <row r="353" spans="1:8" ht="16.5">
      <c r="A353" s="9"/>
      <c r="B353" s="10"/>
      <c r="C353" s="10"/>
      <c r="D353" s="9"/>
      <c r="E353" s="29">
        <f>SUMIF('Warehouse 1 Movement'!$B:$B,'Warehouse 1 Stock'!$D353,'Warehouse 1 Movement'!$D:$D)</f>
        <v>0</v>
      </c>
      <c r="F353" s="29">
        <f>SUMIF('Warehouse 1 Movement'!$B:$B,'Warehouse 1 Stock'!$D353,'Warehouse 1 Movement'!$E:$E)</f>
        <v>0</v>
      </c>
      <c r="G353" s="29">
        <f>SUMIF('Warehouse 1 Movement'!$B:$B,'Warehouse 1 Stock'!$D353,'Warehouse 1 Movement'!$F:$F)</f>
        <v>0</v>
      </c>
      <c r="H353" s="26">
        <f t="shared" si="9"/>
        <v>0</v>
      </c>
    </row>
    <row r="354" spans="1:8" ht="16.5">
      <c r="A354" s="9"/>
      <c r="B354" s="10"/>
      <c r="C354" s="10"/>
      <c r="D354" s="9"/>
      <c r="E354" s="29">
        <f>SUMIF('Warehouse 1 Movement'!$B:$B,'Warehouse 1 Stock'!$D354,'Warehouse 1 Movement'!$D:$D)</f>
        <v>0</v>
      </c>
      <c r="F354" s="29">
        <f>SUMIF('Warehouse 1 Movement'!$B:$B,'Warehouse 1 Stock'!$D354,'Warehouse 1 Movement'!$E:$E)</f>
        <v>0</v>
      </c>
      <c r="G354" s="29">
        <f>SUMIF('Warehouse 1 Movement'!$B:$B,'Warehouse 1 Stock'!$D354,'Warehouse 1 Movement'!$F:$F)</f>
        <v>0</v>
      </c>
      <c r="H354" s="26">
        <f t="shared" si="9"/>
        <v>0</v>
      </c>
    </row>
    <row r="355" spans="1:8" ht="16.5">
      <c r="A355" s="9"/>
      <c r="B355" s="10"/>
      <c r="C355" s="10"/>
      <c r="D355" s="9"/>
      <c r="E355" s="29">
        <f>SUMIF('Warehouse 1 Movement'!$B:$B,'Warehouse 1 Stock'!$D355,'Warehouse 1 Movement'!$D:$D)</f>
        <v>0</v>
      </c>
      <c r="F355" s="29">
        <f>SUMIF('Warehouse 1 Movement'!$B:$B,'Warehouse 1 Stock'!$D355,'Warehouse 1 Movement'!$E:$E)</f>
        <v>0</v>
      </c>
      <c r="G355" s="29">
        <f>SUMIF('Warehouse 1 Movement'!$B:$B,'Warehouse 1 Stock'!$D355,'Warehouse 1 Movement'!$F:$F)</f>
        <v>0</v>
      </c>
      <c r="H355" s="26">
        <f t="shared" si="9"/>
        <v>0</v>
      </c>
    </row>
    <row r="356" spans="1:8" ht="16.5">
      <c r="A356" s="9"/>
      <c r="B356" s="10"/>
      <c r="C356" s="10"/>
      <c r="D356" s="9"/>
      <c r="E356" s="29">
        <f>SUMIF('Warehouse 1 Movement'!$B:$B,'Warehouse 1 Stock'!$D356,'Warehouse 1 Movement'!$D:$D)</f>
        <v>0</v>
      </c>
      <c r="F356" s="29">
        <f>SUMIF('Warehouse 1 Movement'!$B:$B,'Warehouse 1 Stock'!$D356,'Warehouse 1 Movement'!$E:$E)</f>
        <v>0</v>
      </c>
      <c r="G356" s="29">
        <f>SUMIF('Warehouse 1 Movement'!$B:$B,'Warehouse 1 Stock'!$D356,'Warehouse 1 Movement'!$F:$F)</f>
        <v>0</v>
      </c>
      <c r="H356" s="26">
        <f t="shared" si="9"/>
        <v>0</v>
      </c>
    </row>
    <row r="357" spans="1:8" ht="16.5">
      <c r="A357" s="9"/>
      <c r="B357" s="10"/>
      <c r="C357" s="10"/>
      <c r="D357" s="9"/>
      <c r="E357" s="29">
        <f>SUMIF('Warehouse 1 Movement'!$B:$B,'Warehouse 1 Stock'!$D357,'Warehouse 1 Movement'!$D:$D)</f>
        <v>0</v>
      </c>
      <c r="F357" s="29">
        <f>SUMIF('Warehouse 1 Movement'!$B:$B,'Warehouse 1 Stock'!$D357,'Warehouse 1 Movement'!$E:$E)</f>
        <v>0</v>
      </c>
      <c r="G357" s="29">
        <f>SUMIF('Warehouse 1 Movement'!$B:$B,'Warehouse 1 Stock'!$D357,'Warehouse 1 Movement'!$F:$F)</f>
        <v>0</v>
      </c>
      <c r="H357" s="26">
        <f t="shared" si="9"/>
        <v>0</v>
      </c>
    </row>
    <row r="358" spans="1:8" ht="16.5">
      <c r="A358" s="9"/>
      <c r="B358" s="10"/>
      <c r="C358" s="10"/>
      <c r="D358" s="9"/>
      <c r="E358" s="29">
        <f>SUMIF('Warehouse 1 Movement'!$B:$B,'Warehouse 1 Stock'!$D358,'Warehouse 1 Movement'!$D:$D)</f>
        <v>0</v>
      </c>
      <c r="F358" s="29">
        <f>SUMIF('Warehouse 1 Movement'!$B:$B,'Warehouse 1 Stock'!$D358,'Warehouse 1 Movement'!$E:$E)</f>
        <v>0</v>
      </c>
      <c r="G358" s="29">
        <f>SUMIF('Warehouse 1 Movement'!$B:$B,'Warehouse 1 Stock'!$D358,'Warehouse 1 Movement'!$F:$F)</f>
        <v>0</v>
      </c>
      <c r="H358" s="26">
        <f t="shared" si="9"/>
        <v>0</v>
      </c>
    </row>
    <row r="359" spans="1:8" ht="16.5">
      <c r="A359" s="9"/>
      <c r="B359" s="10"/>
      <c r="C359" s="10"/>
      <c r="D359" s="9"/>
      <c r="E359" s="29">
        <f>SUMIF('Warehouse 1 Movement'!$B:$B,'Warehouse 1 Stock'!$D359,'Warehouse 1 Movement'!$D:$D)</f>
        <v>0</v>
      </c>
      <c r="F359" s="29">
        <f>SUMIF('Warehouse 1 Movement'!$B:$B,'Warehouse 1 Stock'!$D359,'Warehouse 1 Movement'!$E:$E)</f>
        <v>0</v>
      </c>
      <c r="G359" s="29">
        <f>SUMIF('Warehouse 1 Movement'!$B:$B,'Warehouse 1 Stock'!$D359,'Warehouse 1 Movement'!$F:$F)</f>
        <v>0</v>
      </c>
      <c r="H359" s="26">
        <f t="shared" si="9"/>
        <v>0</v>
      </c>
    </row>
    <row r="360" spans="1:8" ht="16.5">
      <c r="A360" s="9"/>
      <c r="B360" s="10"/>
      <c r="C360" s="10"/>
      <c r="D360" s="9"/>
      <c r="E360" s="29">
        <f>SUMIF('Warehouse 1 Movement'!$B:$B,'Warehouse 1 Stock'!$D360,'Warehouse 1 Movement'!$D:$D)</f>
        <v>0</v>
      </c>
      <c r="F360" s="29">
        <f>SUMIF('Warehouse 1 Movement'!$B:$B,'Warehouse 1 Stock'!$D360,'Warehouse 1 Movement'!$E:$E)</f>
        <v>0</v>
      </c>
      <c r="G360" s="29">
        <f>SUMIF('Warehouse 1 Movement'!$B:$B,'Warehouse 1 Stock'!$D360,'Warehouse 1 Movement'!$F:$F)</f>
        <v>0</v>
      </c>
      <c r="H360" s="26">
        <f t="shared" si="9"/>
        <v>0</v>
      </c>
    </row>
    <row r="361" spans="1:8" ht="16.5">
      <c r="A361" s="9"/>
      <c r="B361" s="10"/>
      <c r="C361" s="10"/>
      <c r="D361" s="9"/>
      <c r="E361" s="29">
        <f>SUMIF('Warehouse 1 Movement'!$B:$B,'Warehouse 1 Stock'!$D361,'Warehouse 1 Movement'!$D:$D)</f>
        <v>0</v>
      </c>
      <c r="F361" s="29">
        <f>SUMIF('Warehouse 1 Movement'!$B:$B,'Warehouse 1 Stock'!$D361,'Warehouse 1 Movement'!$E:$E)</f>
        <v>0</v>
      </c>
      <c r="G361" s="29">
        <f>SUMIF('Warehouse 1 Movement'!$B:$B,'Warehouse 1 Stock'!$D361,'Warehouse 1 Movement'!$F:$F)</f>
        <v>0</v>
      </c>
      <c r="H361" s="26">
        <f t="shared" si="9"/>
        <v>0</v>
      </c>
    </row>
    <row r="362" spans="1:8" ht="16.5">
      <c r="A362" s="9"/>
      <c r="B362" s="10"/>
      <c r="C362" s="10"/>
      <c r="D362" s="9"/>
      <c r="E362" s="29">
        <f>SUMIF('Warehouse 1 Movement'!$B:$B,'Warehouse 1 Stock'!$D362,'Warehouse 1 Movement'!$D:$D)</f>
        <v>0</v>
      </c>
      <c r="F362" s="29">
        <f>SUMIF('Warehouse 1 Movement'!$B:$B,'Warehouse 1 Stock'!$D362,'Warehouse 1 Movement'!$E:$E)</f>
        <v>0</v>
      </c>
      <c r="G362" s="29">
        <f>SUMIF('Warehouse 1 Movement'!$B:$B,'Warehouse 1 Stock'!$D362,'Warehouse 1 Movement'!$F:$F)</f>
        <v>0</v>
      </c>
      <c r="H362" s="26">
        <f t="shared" si="9"/>
        <v>0</v>
      </c>
    </row>
    <row r="363" spans="1:8" ht="16.5">
      <c r="A363" s="9"/>
      <c r="B363" s="10"/>
      <c r="C363" s="10"/>
      <c r="D363" s="9"/>
      <c r="E363" s="29">
        <f>SUMIF('Warehouse 1 Movement'!$B:$B,'Warehouse 1 Stock'!$D363,'Warehouse 1 Movement'!$D:$D)</f>
        <v>0</v>
      </c>
      <c r="F363" s="29">
        <f>SUMIF('Warehouse 1 Movement'!$B:$B,'Warehouse 1 Stock'!$D363,'Warehouse 1 Movement'!$E:$E)</f>
        <v>0</v>
      </c>
      <c r="G363" s="29">
        <f>SUMIF('Warehouse 1 Movement'!$B:$B,'Warehouse 1 Stock'!$D363,'Warehouse 1 Movement'!$F:$F)</f>
        <v>0</v>
      </c>
      <c r="H363" s="26">
        <f t="shared" si="9"/>
        <v>0</v>
      </c>
    </row>
    <row r="364" spans="1:8" ht="16.5">
      <c r="A364" s="9"/>
      <c r="B364" s="10"/>
      <c r="C364" s="10"/>
      <c r="D364" s="9"/>
      <c r="E364" s="29">
        <f>SUMIF('Warehouse 1 Movement'!$B:$B,'Warehouse 1 Stock'!$D364,'Warehouse 1 Movement'!$D:$D)</f>
        <v>0</v>
      </c>
      <c r="F364" s="29">
        <f>SUMIF('Warehouse 1 Movement'!$B:$B,'Warehouse 1 Stock'!$D364,'Warehouse 1 Movement'!$E:$E)</f>
        <v>0</v>
      </c>
      <c r="G364" s="29">
        <f>SUMIF('Warehouse 1 Movement'!$B:$B,'Warehouse 1 Stock'!$D364,'Warehouse 1 Movement'!$F:$F)</f>
        <v>0</v>
      </c>
      <c r="H364" s="26">
        <f t="shared" si="9"/>
        <v>0</v>
      </c>
    </row>
    <row r="365" spans="1:8" ht="16.5">
      <c r="A365" s="9"/>
      <c r="B365" s="10"/>
      <c r="C365" s="10"/>
      <c r="D365" s="9"/>
      <c r="E365" s="29">
        <f>SUMIF('Warehouse 1 Movement'!$B:$B,'Warehouse 1 Stock'!$D365,'Warehouse 1 Movement'!$D:$D)</f>
        <v>0</v>
      </c>
      <c r="F365" s="29">
        <f>SUMIF('Warehouse 1 Movement'!$B:$B,'Warehouse 1 Stock'!$D365,'Warehouse 1 Movement'!$E:$E)</f>
        <v>0</v>
      </c>
      <c r="G365" s="29">
        <f>SUMIF('Warehouse 1 Movement'!$B:$B,'Warehouse 1 Stock'!$D365,'Warehouse 1 Movement'!$F:$F)</f>
        <v>0</v>
      </c>
      <c r="H365" s="26">
        <f t="shared" si="9"/>
        <v>0</v>
      </c>
    </row>
    <row r="366" spans="1:8" ht="16.5">
      <c r="A366" s="9"/>
      <c r="B366" s="10"/>
      <c r="C366" s="10"/>
      <c r="D366" s="9"/>
      <c r="E366" s="29">
        <f>SUMIF('Warehouse 1 Movement'!$B:$B,'Warehouse 1 Stock'!$D366,'Warehouse 1 Movement'!$D:$D)</f>
        <v>0</v>
      </c>
      <c r="F366" s="29">
        <f>SUMIF('Warehouse 1 Movement'!$B:$B,'Warehouse 1 Stock'!$D366,'Warehouse 1 Movement'!$E:$E)</f>
        <v>0</v>
      </c>
      <c r="G366" s="29">
        <f>SUMIF('Warehouse 1 Movement'!$B:$B,'Warehouse 1 Stock'!$D366,'Warehouse 1 Movement'!$F:$F)</f>
        <v>0</v>
      </c>
      <c r="H366" s="26">
        <f t="shared" si="9"/>
        <v>0</v>
      </c>
    </row>
    <row r="367" spans="1:8" ht="16.5">
      <c r="A367" s="9"/>
      <c r="B367" s="10"/>
      <c r="C367" s="10"/>
      <c r="D367" s="9"/>
      <c r="E367" s="29">
        <f>SUMIF('Warehouse 1 Movement'!$B:$B,'Warehouse 1 Stock'!$D367,'Warehouse 1 Movement'!$D:$D)</f>
        <v>0</v>
      </c>
      <c r="F367" s="29">
        <f>SUMIF('Warehouse 1 Movement'!$B:$B,'Warehouse 1 Stock'!$D367,'Warehouse 1 Movement'!$E:$E)</f>
        <v>0</v>
      </c>
      <c r="G367" s="29">
        <f>SUMIF('Warehouse 1 Movement'!$B:$B,'Warehouse 1 Stock'!$D367,'Warehouse 1 Movement'!$F:$F)</f>
        <v>0</v>
      </c>
      <c r="H367" s="26">
        <f t="shared" si="9"/>
        <v>0</v>
      </c>
    </row>
    <row r="368" spans="1:8" ht="16.5">
      <c r="A368" s="9"/>
      <c r="B368" s="10"/>
      <c r="C368" s="10"/>
      <c r="D368" s="9"/>
      <c r="E368" s="29">
        <f>SUMIF('Warehouse 1 Movement'!$B:$B,'Warehouse 1 Stock'!$D368,'Warehouse 1 Movement'!$D:$D)</f>
        <v>0</v>
      </c>
      <c r="F368" s="29">
        <f>SUMIF('Warehouse 1 Movement'!$B:$B,'Warehouse 1 Stock'!$D368,'Warehouse 1 Movement'!$E:$E)</f>
        <v>0</v>
      </c>
      <c r="G368" s="29">
        <f>SUMIF('Warehouse 1 Movement'!$B:$B,'Warehouse 1 Stock'!$D368,'Warehouse 1 Movement'!$F:$F)</f>
        <v>0</v>
      </c>
      <c r="H368" s="26">
        <f t="shared" si="9"/>
        <v>0</v>
      </c>
    </row>
    <row r="369" spans="1:8" ht="16.5">
      <c r="A369" s="9"/>
      <c r="B369" s="10"/>
      <c r="C369" s="10"/>
      <c r="D369" s="9"/>
      <c r="E369" s="29">
        <f>SUMIF('Warehouse 1 Movement'!$B:$B,'Warehouse 1 Stock'!$D369,'Warehouse 1 Movement'!$D:$D)</f>
        <v>0</v>
      </c>
      <c r="F369" s="29">
        <f>SUMIF('Warehouse 1 Movement'!$B:$B,'Warehouse 1 Stock'!$D369,'Warehouse 1 Movement'!$E:$E)</f>
        <v>0</v>
      </c>
      <c r="G369" s="29">
        <f>SUMIF('Warehouse 1 Movement'!$B:$B,'Warehouse 1 Stock'!$D369,'Warehouse 1 Movement'!$F:$F)</f>
        <v>0</v>
      </c>
      <c r="H369" s="26">
        <f t="shared" si="9"/>
        <v>0</v>
      </c>
    </row>
    <row r="370" spans="1:8" ht="16.5">
      <c r="A370" s="9"/>
      <c r="B370" s="10"/>
      <c r="C370" s="10"/>
      <c r="D370" s="9"/>
      <c r="E370" s="29">
        <f>SUMIF('Warehouse 1 Movement'!$B:$B,'Warehouse 1 Stock'!$D370,'Warehouse 1 Movement'!$D:$D)</f>
        <v>0</v>
      </c>
      <c r="F370" s="29">
        <f>SUMIF('Warehouse 1 Movement'!$B:$B,'Warehouse 1 Stock'!$D370,'Warehouse 1 Movement'!$E:$E)</f>
        <v>0</v>
      </c>
      <c r="G370" s="29">
        <f>SUMIF('Warehouse 1 Movement'!$B:$B,'Warehouse 1 Stock'!$D370,'Warehouse 1 Movement'!$F:$F)</f>
        <v>0</v>
      </c>
      <c r="H370" s="26">
        <f t="shared" si="9"/>
        <v>0</v>
      </c>
    </row>
    <row r="371" spans="1:8" ht="16.5">
      <c r="A371" s="9"/>
      <c r="B371" s="10"/>
      <c r="C371" s="10"/>
      <c r="D371" s="9"/>
      <c r="E371" s="29">
        <f>SUMIF('Warehouse 1 Movement'!$B:$B,'Warehouse 1 Stock'!$D371,'Warehouse 1 Movement'!$D:$D)</f>
        <v>0</v>
      </c>
      <c r="F371" s="29">
        <f>SUMIF('Warehouse 1 Movement'!$B:$B,'Warehouse 1 Stock'!$D371,'Warehouse 1 Movement'!$E:$E)</f>
        <v>0</v>
      </c>
      <c r="G371" s="29">
        <f>SUMIF('Warehouse 1 Movement'!$B:$B,'Warehouse 1 Stock'!$D371,'Warehouse 1 Movement'!$F:$F)</f>
        <v>0</v>
      </c>
      <c r="H371" s="26">
        <f t="shared" si="9"/>
        <v>0</v>
      </c>
    </row>
    <row r="372" spans="1:8" ht="16.5">
      <c r="A372" s="9"/>
      <c r="B372" s="10"/>
      <c r="C372" s="10"/>
      <c r="D372" s="9"/>
      <c r="E372" s="29">
        <f>SUMIF('Warehouse 1 Movement'!$B:$B,'Warehouse 1 Stock'!$D372,'Warehouse 1 Movement'!$D:$D)</f>
        <v>0</v>
      </c>
      <c r="F372" s="29">
        <f>SUMIF('Warehouse 1 Movement'!$B:$B,'Warehouse 1 Stock'!$D372,'Warehouse 1 Movement'!$E:$E)</f>
        <v>0</v>
      </c>
      <c r="G372" s="29">
        <f>SUMIF('Warehouse 1 Movement'!$B:$B,'Warehouse 1 Stock'!$D372,'Warehouse 1 Movement'!$F:$F)</f>
        <v>0</v>
      </c>
      <c r="H372" s="26">
        <f t="shared" si="9"/>
        <v>0</v>
      </c>
    </row>
    <row r="373" spans="1:8" ht="16.5">
      <c r="A373" s="9"/>
      <c r="B373" s="10"/>
      <c r="C373" s="10"/>
      <c r="D373" s="9"/>
      <c r="E373" s="29">
        <f>SUMIF('Warehouse 1 Movement'!$B:$B,'Warehouse 1 Stock'!$D373,'Warehouse 1 Movement'!$D:$D)</f>
        <v>0</v>
      </c>
      <c r="F373" s="29">
        <f>SUMIF('Warehouse 1 Movement'!$B:$B,'Warehouse 1 Stock'!$D373,'Warehouse 1 Movement'!$E:$E)</f>
        <v>0</v>
      </c>
      <c r="G373" s="29">
        <f>SUMIF('Warehouse 1 Movement'!$B:$B,'Warehouse 1 Stock'!$D373,'Warehouse 1 Movement'!$F:$F)</f>
        <v>0</v>
      </c>
      <c r="H373" s="26">
        <f t="shared" si="9"/>
        <v>0</v>
      </c>
    </row>
    <row r="374" spans="1:8" ht="16.5">
      <c r="A374" s="9"/>
      <c r="B374" s="10"/>
      <c r="C374" s="10"/>
      <c r="D374" s="9"/>
      <c r="E374" s="29">
        <f>SUMIF('Warehouse 1 Movement'!$B:$B,'Warehouse 1 Stock'!$D374,'Warehouse 1 Movement'!$D:$D)</f>
        <v>0</v>
      </c>
      <c r="F374" s="29">
        <f>SUMIF('Warehouse 1 Movement'!$B:$B,'Warehouse 1 Stock'!$D374,'Warehouse 1 Movement'!$E:$E)</f>
        <v>0</v>
      </c>
      <c r="G374" s="29">
        <f>SUMIF('Warehouse 1 Movement'!$B:$B,'Warehouse 1 Stock'!$D374,'Warehouse 1 Movement'!$F:$F)</f>
        <v>0</v>
      </c>
      <c r="H374" s="26">
        <f t="shared" si="9"/>
        <v>0</v>
      </c>
    </row>
    <row r="375" spans="1:8" ht="16.5">
      <c r="A375" s="9"/>
      <c r="B375" s="10"/>
      <c r="C375" s="10"/>
      <c r="D375" s="9"/>
      <c r="E375" s="29">
        <f>SUMIF('Warehouse 1 Movement'!$B:$B,'Warehouse 1 Stock'!$D375,'Warehouse 1 Movement'!$D:$D)</f>
        <v>0</v>
      </c>
      <c r="F375" s="29">
        <f>SUMIF('Warehouse 1 Movement'!$B:$B,'Warehouse 1 Stock'!$D375,'Warehouse 1 Movement'!$E:$E)</f>
        <v>0</v>
      </c>
      <c r="G375" s="29">
        <f>SUMIF('Warehouse 1 Movement'!$B:$B,'Warehouse 1 Stock'!$D375,'Warehouse 1 Movement'!$F:$F)</f>
        <v>0</v>
      </c>
      <c r="H375" s="26">
        <f t="shared" si="9"/>
        <v>0</v>
      </c>
    </row>
    <row r="376" spans="1:8" ht="16.5">
      <c r="A376" s="9"/>
      <c r="B376" s="10"/>
      <c r="C376" s="10"/>
      <c r="D376" s="9"/>
      <c r="E376" s="29">
        <f>SUMIF('Warehouse 1 Movement'!$B:$B,'Warehouse 1 Stock'!$D376,'Warehouse 1 Movement'!$D:$D)</f>
        <v>0</v>
      </c>
      <c r="F376" s="29">
        <f>SUMIF('Warehouse 1 Movement'!$B:$B,'Warehouse 1 Stock'!$D376,'Warehouse 1 Movement'!$E:$E)</f>
        <v>0</v>
      </c>
      <c r="G376" s="29">
        <f>SUMIF('Warehouse 1 Movement'!$B:$B,'Warehouse 1 Stock'!$D376,'Warehouse 1 Movement'!$F:$F)</f>
        <v>0</v>
      </c>
      <c r="H376" s="26">
        <f t="shared" si="9"/>
        <v>0</v>
      </c>
    </row>
    <row r="377" spans="1:8" ht="16.5">
      <c r="A377" s="9"/>
      <c r="B377" s="10"/>
      <c r="C377" s="10"/>
      <c r="D377" s="9"/>
      <c r="E377" s="29">
        <f>SUMIF('Warehouse 1 Movement'!$B:$B,'Warehouse 1 Stock'!$D377,'Warehouse 1 Movement'!$D:$D)</f>
        <v>0</v>
      </c>
      <c r="F377" s="29">
        <f>SUMIF('Warehouse 1 Movement'!$B:$B,'Warehouse 1 Stock'!$D377,'Warehouse 1 Movement'!$E:$E)</f>
        <v>0</v>
      </c>
      <c r="G377" s="29">
        <f>SUMIF('Warehouse 1 Movement'!$B:$B,'Warehouse 1 Stock'!$D377,'Warehouse 1 Movement'!$F:$F)</f>
        <v>0</v>
      </c>
      <c r="H377" s="26">
        <f t="shared" si="9"/>
        <v>0</v>
      </c>
    </row>
    <row r="378" spans="1:8" ht="16.5">
      <c r="A378" s="9"/>
      <c r="B378" s="10"/>
      <c r="C378" s="10"/>
      <c r="D378" s="9"/>
      <c r="E378" s="29">
        <f>SUMIF('Warehouse 1 Movement'!$B:$B,'Warehouse 1 Stock'!$D378,'Warehouse 1 Movement'!$D:$D)</f>
        <v>0</v>
      </c>
      <c r="F378" s="29">
        <f>SUMIF('Warehouse 1 Movement'!$B:$B,'Warehouse 1 Stock'!$D378,'Warehouse 1 Movement'!$E:$E)</f>
        <v>0</v>
      </c>
      <c r="G378" s="29">
        <f>SUMIF('Warehouse 1 Movement'!$B:$B,'Warehouse 1 Stock'!$D378,'Warehouse 1 Movement'!$F:$F)</f>
        <v>0</v>
      </c>
      <c r="H378" s="26">
        <f t="shared" si="9"/>
        <v>0</v>
      </c>
    </row>
    <row r="379" spans="1:8" ht="16.5">
      <c r="A379" s="9"/>
      <c r="B379" s="10"/>
      <c r="C379" s="10"/>
      <c r="D379" s="9"/>
      <c r="E379" s="29">
        <f>SUMIF('Warehouse 1 Movement'!$B:$B,'Warehouse 1 Stock'!$D379,'Warehouse 1 Movement'!$D:$D)</f>
        <v>0</v>
      </c>
      <c r="F379" s="29">
        <f>SUMIF('Warehouse 1 Movement'!$B:$B,'Warehouse 1 Stock'!$D379,'Warehouse 1 Movement'!$E:$E)</f>
        <v>0</v>
      </c>
      <c r="G379" s="29">
        <f>SUMIF('Warehouse 1 Movement'!$B:$B,'Warehouse 1 Stock'!$D379,'Warehouse 1 Movement'!$F:$F)</f>
        <v>0</v>
      </c>
      <c r="H379" s="26">
        <f t="shared" si="9"/>
        <v>0</v>
      </c>
    </row>
    <row r="380" spans="1:8" ht="16.5">
      <c r="A380" s="9"/>
      <c r="B380" s="10"/>
      <c r="C380" s="10"/>
      <c r="D380" s="9"/>
      <c r="E380" s="29">
        <f>SUMIF('Warehouse 1 Movement'!$B:$B,'Warehouse 1 Stock'!$D380,'Warehouse 1 Movement'!$D:$D)</f>
        <v>0</v>
      </c>
      <c r="F380" s="29">
        <f>SUMIF('Warehouse 1 Movement'!$B:$B,'Warehouse 1 Stock'!$D380,'Warehouse 1 Movement'!$E:$E)</f>
        <v>0</v>
      </c>
      <c r="G380" s="29">
        <f>SUMIF('Warehouse 1 Movement'!$B:$B,'Warehouse 1 Stock'!$D380,'Warehouse 1 Movement'!$F:$F)</f>
        <v>0</v>
      </c>
      <c r="H380" s="26">
        <f t="shared" si="9"/>
        <v>0</v>
      </c>
    </row>
    <row r="381" spans="1:8" ht="16.5">
      <c r="A381" s="9"/>
      <c r="B381" s="10"/>
      <c r="C381" s="10"/>
      <c r="D381" s="9"/>
      <c r="E381" s="29">
        <f>SUMIF('Warehouse 1 Movement'!$B:$B,'Warehouse 1 Stock'!$D381,'Warehouse 1 Movement'!$D:$D)</f>
        <v>0</v>
      </c>
      <c r="F381" s="29">
        <f>SUMIF('Warehouse 1 Movement'!$B:$B,'Warehouse 1 Stock'!$D381,'Warehouse 1 Movement'!$E:$E)</f>
        <v>0</v>
      </c>
      <c r="G381" s="29">
        <f>SUMIF('Warehouse 1 Movement'!$B:$B,'Warehouse 1 Stock'!$D381,'Warehouse 1 Movement'!$F:$F)</f>
        <v>0</v>
      </c>
      <c r="H381" s="26">
        <f t="shared" si="9"/>
        <v>0</v>
      </c>
    </row>
    <row r="382" spans="1:8" ht="16.5">
      <c r="A382" s="9"/>
      <c r="B382" s="10"/>
      <c r="C382" s="10"/>
      <c r="D382" s="9"/>
      <c r="E382" s="29">
        <f>SUMIF('Warehouse 1 Movement'!$B:$B,'Warehouse 1 Stock'!$D382,'Warehouse 1 Movement'!$D:$D)</f>
        <v>0</v>
      </c>
      <c r="F382" s="29">
        <f>SUMIF('Warehouse 1 Movement'!$B:$B,'Warehouse 1 Stock'!$D382,'Warehouse 1 Movement'!$E:$E)</f>
        <v>0</v>
      </c>
      <c r="G382" s="29">
        <f>SUMIF('Warehouse 1 Movement'!$B:$B,'Warehouse 1 Stock'!$D382,'Warehouse 1 Movement'!$F:$F)</f>
        <v>0</v>
      </c>
      <c r="H382" s="26">
        <f t="shared" si="9"/>
        <v>0</v>
      </c>
    </row>
    <row r="383" spans="1:8" ht="16.5">
      <c r="A383" s="9"/>
      <c r="B383" s="10"/>
      <c r="C383" s="10"/>
      <c r="D383" s="9"/>
      <c r="E383" s="29">
        <f>SUMIF('Warehouse 1 Movement'!$B:$B,'Warehouse 1 Stock'!$D383,'Warehouse 1 Movement'!$D:$D)</f>
        <v>0</v>
      </c>
      <c r="F383" s="29">
        <f>SUMIF('Warehouse 1 Movement'!$B:$B,'Warehouse 1 Stock'!$D383,'Warehouse 1 Movement'!$E:$E)</f>
        <v>0</v>
      </c>
      <c r="G383" s="29">
        <f>SUMIF('Warehouse 1 Movement'!$B:$B,'Warehouse 1 Stock'!$D383,'Warehouse 1 Movement'!$F:$F)</f>
        <v>0</v>
      </c>
      <c r="H383" s="26">
        <f t="shared" si="9"/>
        <v>0</v>
      </c>
    </row>
    <row r="384" spans="1:8" ht="16.5">
      <c r="A384" s="9"/>
      <c r="B384" s="10"/>
      <c r="C384" s="10"/>
      <c r="D384" s="9"/>
      <c r="E384" s="29">
        <f>SUMIF('Warehouse 1 Movement'!$B:$B,'Warehouse 1 Stock'!$D384,'Warehouse 1 Movement'!$D:$D)</f>
        <v>0</v>
      </c>
      <c r="F384" s="29">
        <f>SUMIF('Warehouse 1 Movement'!$B:$B,'Warehouse 1 Stock'!$D384,'Warehouse 1 Movement'!$E:$E)</f>
        <v>0</v>
      </c>
      <c r="G384" s="29">
        <f>SUMIF('Warehouse 1 Movement'!$B:$B,'Warehouse 1 Stock'!$D384,'Warehouse 1 Movement'!$F:$F)</f>
        <v>0</v>
      </c>
      <c r="H384" s="26">
        <f t="shared" si="9"/>
        <v>0</v>
      </c>
    </row>
    <row r="385" spans="1:8" ht="16.5">
      <c r="A385" s="9"/>
      <c r="B385" s="10"/>
      <c r="C385" s="10"/>
      <c r="D385" s="9"/>
      <c r="E385" s="29">
        <f>SUMIF('Warehouse 1 Movement'!$B:$B,'Warehouse 1 Stock'!$D385,'Warehouse 1 Movement'!$D:$D)</f>
        <v>0</v>
      </c>
      <c r="F385" s="29">
        <f>SUMIF('Warehouse 1 Movement'!$B:$B,'Warehouse 1 Stock'!$D385,'Warehouse 1 Movement'!$E:$E)</f>
        <v>0</v>
      </c>
      <c r="G385" s="29">
        <f>SUMIF('Warehouse 1 Movement'!$B:$B,'Warehouse 1 Stock'!$D385,'Warehouse 1 Movement'!$F:$F)</f>
        <v>0</v>
      </c>
      <c r="H385" s="26">
        <f t="shared" si="9"/>
        <v>0</v>
      </c>
    </row>
    <row r="386" spans="1:8" ht="16.5">
      <c r="A386" s="9"/>
      <c r="B386" s="10"/>
      <c r="C386" s="10"/>
      <c r="D386" s="9"/>
      <c r="E386" s="29">
        <f>SUMIF('Warehouse 1 Movement'!$B:$B,'Warehouse 1 Stock'!$D386,'Warehouse 1 Movement'!$D:$D)</f>
        <v>0</v>
      </c>
      <c r="F386" s="29">
        <f>SUMIF('Warehouse 1 Movement'!$B:$B,'Warehouse 1 Stock'!$D386,'Warehouse 1 Movement'!$E:$E)</f>
        <v>0</v>
      </c>
      <c r="G386" s="29">
        <f>SUMIF('Warehouse 1 Movement'!$B:$B,'Warehouse 1 Stock'!$D386,'Warehouse 1 Movement'!$F:$F)</f>
        <v>0</v>
      </c>
      <c r="H386" s="26">
        <f t="shared" si="9"/>
        <v>0</v>
      </c>
    </row>
    <row r="387" spans="1:8" ht="16.5">
      <c r="A387" s="9"/>
      <c r="B387" s="10"/>
      <c r="C387" s="10"/>
      <c r="D387" s="9"/>
      <c r="E387" s="29">
        <f>SUMIF('Warehouse 1 Movement'!$B:$B,'Warehouse 1 Stock'!$D387,'Warehouse 1 Movement'!$D:$D)</f>
        <v>0</v>
      </c>
      <c r="F387" s="29">
        <f>SUMIF('Warehouse 1 Movement'!$B:$B,'Warehouse 1 Stock'!$D387,'Warehouse 1 Movement'!$E:$E)</f>
        <v>0</v>
      </c>
      <c r="G387" s="29">
        <f>SUMIF('Warehouse 1 Movement'!$B:$B,'Warehouse 1 Stock'!$D387,'Warehouse 1 Movement'!$F:$F)</f>
        <v>0</v>
      </c>
      <c r="H387" s="26">
        <f t="shared" si="9"/>
        <v>0</v>
      </c>
    </row>
    <row r="388" spans="1:8" ht="16.5">
      <c r="A388" s="9"/>
      <c r="B388" s="10"/>
      <c r="C388" s="10"/>
      <c r="D388" s="9"/>
      <c r="E388" s="29">
        <f>SUMIF('Warehouse 1 Movement'!$B:$B,'Warehouse 1 Stock'!$D388,'Warehouse 1 Movement'!$D:$D)</f>
        <v>0</v>
      </c>
      <c r="F388" s="29">
        <f>SUMIF('Warehouse 1 Movement'!$B:$B,'Warehouse 1 Stock'!$D388,'Warehouse 1 Movement'!$E:$E)</f>
        <v>0</v>
      </c>
      <c r="G388" s="29">
        <f>SUMIF('Warehouse 1 Movement'!$B:$B,'Warehouse 1 Stock'!$D388,'Warehouse 1 Movement'!$F:$F)</f>
        <v>0</v>
      </c>
      <c r="H388" s="26">
        <f t="shared" si="9"/>
        <v>0</v>
      </c>
    </row>
    <row r="389" spans="1:8" ht="16.5">
      <c r="A389" s="9"/>
      <c r="B389" s="10"/>
      <c r="C389" s="10"/>
      <c r="D389" s="9"/>
      <c r="E389" s="29">
        <f>SUMIF('Warehouse 1 Movement'!$B:$B,'Warehouse 1 Stock'!$D389,'Warehouse 1 Movement'!$D:$D)</f>
        <v>0</v>
      </c>
      <c r="F389" s="29">
        <f>SUMIF('Warehouse 1 Movement'!$B:$B,'Warehouse 1 Stock'!$D389,'Warehouse 1 Movement'!$E:$E)</f>
        <v>0</v>
      </c>
      <c r="G389" s="29">
        <f>SUMIF('Warehouse 1 Movement'!$B:$B,'Warehouse 1 Stock'!$D389,'Warehouse 1 Movement'!$F:$F)</f>
        <v>0</v>
      </c>
      <c r="H389" s="26">
        <f t="shared" si="9"/>
        <v>0</v>
      </c>
    </row>
    <row r="390" spans="1:8" ht="16.5">
      <c r="A390" s="9"/>
      <c r="B390" s="10"/>
      <c r="C390" s="10"/>
      <c r="D390" s="9"/>
      <c r="E390" s="29">
        <f>SUMIF('Warehouse 1 Movement'!$B:$B,'Warehouse 1 Stock'!$D390,'Warehouse 1 Movement'!$D:$D)</f>
        <v>0</v>
      </c>
      <c r="F390" s="29">
        <f>SUMIF('Warehouse 1 Movement'!$B:$B,'Warehouse 1 Stock'!$D390,'Warehouse 1 Movement'!$E:$E)</f>
        <v>0</v>
      </c>
      <c r="G390" s="29">
        <f>SUMIF('Warehouse 1 Movement'!$B:$B,'Warehouse 1 Stock'!$D390,'Warehouse 1 Movement'!$F:$F)</f>
        <v>0</v>
      </c>
      <c r="H390" s="26">
        <f t="shared" si="9"/>
        <v>0</v>
      </c>
    </row>
    <row r="391" spans="1:8" ht="16.5">
      <c r="A391" s="9"/>
      <c r="B391" s="10"/>
      <c r="C391" s="10"/>
      <c r="D391" s="9"/>
      <c r="E391" s="29">
        <f>SUMIF('Warehouse 1 Movement'!$B:$B,'Warehouse 1 Stock'!$D391,'Warehouse 1 Movement'!$D:$D)</f>
        <v>0</v>
      </c>
      <c r="F391" s="29">
        <f>SUMIF('Warehouse 1 Movement'!$B:$B,'Warehouse 1 Stock'!$D391,'Warehouse 1 Movement'!$E:$E)</f>
        <v>0</v>
      </c>
      <c r="G391" s="29">
        <f>SUMIF('Warehouse 1 Movement'!$B:$B,'Warehouse 1 Stock'!$D391,'Warehouse 1 Movement'!$F:$F)</f>
        <v>0</v>
      </c>
      <c r="H391" s="26">
        <f t="shared" si="9"/>
        <v>0</v>
      </c>
    </row>
    <row r="392" spans="1:8" ht="16.5">
      <c r="A392" s="9"/>
      <c r="B392" s="10"/>
      <c r="C392" s="10"/>
      <c r="D392" s="9"/>
      <c r="E392" s="29">
        <f>SUMIF('Warehouse 1 Movement'!$B:$B,'Warehouse 1 Stock'!$D392,'Warehouse 1 Movement'!$D:$D)</f>
        <v>0</v>
      </c>
      <c r="F392" s="29">
        <f>SUMIF('Warehouse 1 Movement'!$B:$B,'Warehouse 1 Stock'!$D392,'Warehouse 1 Movement'!$E:$E)</f>
        <v>0</v>
      </c>
      <c r="G392" s="29">
        <f>SUMIF('Warehouse 1 Movement'!$B:$B,'Warehouse 1 Stock'!$D392,'Warehouse 1 Movement'!$F:$F)</f>
        <v>0</v>
      </c>
      <c r="H392" s="26">
        <f t="shared" si="9"/>
        <v>0</v>
      </c>
    </row>
    <row r="393" spans="1:8" ht="16.5">
      <c r="A393" s="9"/>
      <c r="B393" s="10"/>
      <c r="C393" s="10"/>
      <c r="D393" s="9"/>
      <c r="E393" s="29">
        <f>SUMIF('Warehouse 1 Movement'!$B:$B,'Warehouse 1 Stock'!$D393,'Warehouse 1 Movement'!$D:$D)</f>
        <v>0</v>
      </c>
      <c r="F393" s="29">
        <f>SUMIF('Warehouse 1 Movement'!$B:$B,'Warehouse 1 Stock'!$D393,'Warehouse 1 Movement'!$E:$E)</f>
        <v>0</v>
      </c>
      <c r="G393" s="29">
        <f>SUMIF('Warehouse 1 Movement'!$B:$B,'Warehouse 1 Stock'!$D393,'Warehouse 1 Movement'!$F:$F)</f>
        <v>0</v>
      </c>
      <c r="H393" s="26">
        <f t="shared" si="9"/>
        <v>0</v>
      </c>
    </row>
    <row r="394" spans="1:8" ht="16.5">
      <c r="A394" s="9"/>
      <c r="B394" s="10"/>
      <c r="C394" s="10"/>
      <c r="D394" s="9"/>
      <c r="E394" s="29">
        <f>SUMIF('Warehouse 1 Movement'!$B:$B,'Warehouse 1 Stock'!$D394,'Warehouse 1 Movement'!$D:$D)</f>
        <v>0</v>
      </c>
      <c r="F394" s="29">
        <f>SUMIF('Warehouse 1 Movement'!$B:$B,'Warehouse 1 Stock'!$D394,'Warehouse 1 Movement'!$E:$E)</f>
        <v>0</v>
      </c>
      <c r="G394" s="29">
        <f>SUMIF('Warehouse 1 Movement'!$B:$B,'Warehouse 1 Stock'!$D394,'Warehouse 1 Movement'!$F:$F)</f>
        <v>0</v>
      </c>
      <c r="H394" s="26">
        <f t="shared" si="9"/>
        <v>0</v>
      </c>
    </row>
    <row r="395" spans="1:8" ht="16.5">
      <c r="A395" s="9"/>
      <c r="B395" s="10"/>
      <c r="C395" s="10"/>
      <c r="D395" s="9"/>
      <c r="E395" s="29">
        <f>SUMIF('Warehouse 1 Movement'!$B:$B,'Warehouse 1 Stock'!$D395,'Warehouse 1 Movement'!$D:$D)</f>
        <v>0</v>
      </c>
      <c r="F395" s="29">
        <f>SUMIF('Warehouse 1 Movement'!$B:$B,'Warehouse 1 Stock'!$D395,'Warehouse 1 Movement'!$E:$E)</f>
        <v>0</v>
      </c>
      <c r="G395" s="29">
        <f>SUMIF('Warehouse 1 Movement'!$B:$B,'Warehouse 1 Stock'!$D395,'Warehouse 1 Movement'!$F:$F)</f>
        <v>0</v>
      </c>
      <c r="H395" s="26">
        <f t="shared" si="9"/>
        <v>0</v>
      </c>
    </row>
    <row r="396" spans="1:8" ht="16.5">
      <c r="A396" s="9"/>
      <c r="B396" s="10"/>
      <c r="C396" s="10"/>
      <c r="D396" s="9"/>
      <c r="E396" s="29">
        <f>SUMIF('Warehouse 1 Movement'!$B:$B,'Warehouse 1 Stock'!$D396,'Warehouse 1 Movement'!$D:$D)</f>
        <v>0</v>
      </c>
      <c r="F396" s="29">
        <f>SUMIF('Warehouse 1 Movement'!$B:$B,'Warehouse 1 Stock'!$D396,'Warehouse 1 Movement'!$E:$E)</f>
        <v>0</v>
      </c>
      <c r="G396" s="29">
        <f>SUMIF('Warehouse 1 Movement'!$B:$B,'Warehouse 1 Stock'!$D396,'Warehouse 1 Movement'!$F:$F)</f>
        <v>0</v>
      </c>
      <c r="H396" s="26">
        <f t="shared" si="9"/>
        <v>0</v>
      </c>
    </row>
    <row r="397" spans="1:8" ht="16.5">
      <c r="A397" s="9"/>
      <c r="B397" s="10"/>
      <c r="C397" s="10"/>
      <c r="D397" s="9"/>
      <c r="E397" s="29">
        <f>SUMIF('Warehouse 1 Movement'!$B:$B,'Warehouse 1 Stock'!$D397,'Warehouse 1 Movement'!$D:$D)</f>
        <v>0</v>
      </c>
      <c r="F397" s="29">
        <f>SUMIF('Warehouse 1 Movement'!$B:$B,'Warehouse 1 Stock'!$D397,'Warehouse 1 Movement'!$E:$E)</f>
        <v>0</v>
      </c>
      <c r="G397" s="29">
        <f>SUMIF('Warehouse 1 Movement'!$B:$B,'Warehouse 1 Stock'!$D397,'Warehouse 1 Movement'!$F:$F)</f>
        <v>0</v>
      </c>
      <c r="H397" s="26">
        <f t="shared" si="9"/>
        <v>0</v>
      </c>
    </row>
    <row r="398" spans="1:8" ht="16.5">
      <c r="A398" s="9"/>
      <c r="B398" s="10"/>
      <c r="C398" s="10"/>
      <c r="D398" s="9"/>
      <c r="E398" s="29">
        <f>SUMIF('Warehouse 1 Movement'!$B:$B,'Warehouse 1 Stock'!$D398,'Warehouse 1 Movement'!$D:$D)</f>
        <v>0</v>
      </c>
      <c r="F398" s="29">
        <f>SUMIF('Warehouse 1 Movement'!$B:$B,'Warehouse 1 Stock'!$D398,'Warehouse 1 Movement'!$E:$E)</f>
        <v>0</v>
      </c>
      <c r="G398" s="29">
        <f>SUMIF('Warehouse 1 Movement'!$B:$B,'Warehouse 1 Stock'!$D398,'Warehouse 1 Movement'!$F:$F)</f>
        <v>0</v>
      </c>
      <c r="H398" s="26">
        <f t="shared" si="9"/>
        <v>0</v>
      </c>
    </row>
    <row r="399" spans="1:8" ht="16.5">
      <c r="A399" s="9"/>
      <c r="B399" s="10"/>
      <c r="C399" s="10"/>
      <c r="D399" s="9"/>
      <c r="E399" s="29">
        <f>SUMIF('Warehouse 1 Movement'!$B:$B,'Warehouse 1 Stock'!$D399,'Warehouse 1 Movement'!$D:$D)</f>
        <v>0</v>
      </c>
      <c r="F399" s="29">
        <f>SUMIF('Warehouse 1 Movement'!$B:$B,'Warehouse 1 Stock'!$D399,'Warehouse 1 Movement'!$E:$E)</f>
        <v>0</v>
      </c>
      <c r="G399" s="29">
        <f>SUMIF('Warehouse 1 Movement'!$B:$B,'Warehouse 1 Stock'!$D399,'Warehouse 1 Movement'!$F:$F)</f>
        <v>0</v>
      </c>
      <c r="H399" s="26">
        <f t="shared" si="9"/>
        <v>0</v>
      </c>
    </row>
    <row r="400" spans="1:8" ht="16.5">
      <c r="A400" s="9"/>
      <c r="B400" s="10"/>
      <c r="C400" s="10"/>
      <c r="D400" s="9"/>
      <c r="E400" s="29">
        <f>SUMIF('Warehouse 1 Movement'!$B:$B,'Warehouse 1 Stock'!$D400,'Warehouse 1 Movement'!$D:$D)</f>
        <v>0</v>
      </c>
      <c r="F400" s="29">
        <f>SUMIF('Warehouse 1 Movement'!$B:$B,'Warehouse 1 Stock'!$D400,'Warehouse 1 Movement'!$E:$E)</f>
        <v>0</v>
      </c>
      <c r="G400" s="29">
        <f>SUMIF('Warehouse 1 Movement'!$B:$B,'Warehouse 1 Stock'!$D400,'Warehouse 1 Movement'!$F:$F)</f>
        <v>0</v>
      </c>
      <c r="H400" s="26">
        <f t="shared" si="9"/>
        <v>0</v>
      </c>
    </row>
    <row r="401" spans="1:8" ht="16.5">
      <c r="A401" s="9"/>
      <c r="B401" s="10"/>
      <c r="C401" s="10"/>
      <c r="D401" s="9"/>
      <c r="E401" s="29">
        <f>SUMIF('Warehouse 1 Movement'!$B:$B,'Warehouse 1 Stock'!$D401,'Warehouse 1 Movement'!$D:$D)</f>
        <v>0</v>
      </c>
      <c r="F401" s="29">
        <f>SUMIF('Warehouse 1 Movement'!$B:$B,'Warehouse 1 Stock'!$D401,'Warehouse 1 Movement'!$E:$E)</f>
        <v>0</v>
      </c>
      <c r="G401" s="29">
        <f>SUMIF('Warehouse 1 Movement'!$B:$B,'Warehouse 1 Stock'!$D401,'Warehouse 1 Movement'!$F:$F)</f>
        <v>0</v>
      </c>
      <c r="H401" s="26">
        <f t="shared" si="9"/>
        <v>0</v>
      </c>
    </row>
    <row r="402" spans="1:8" ht="16.5">
      <c r="A402" s="9"/>
      <c r="B402" s="10"/>
      <c r="C402" s="10"/>
      <c r="D402" s="9"/>
      <c r="E402" s="29">
        <f>SUMIF('Warehouse 1 Movement'!$B:$B,'Warehouse 1 Stock'!$D402,'Warehouse 1 Movement'!$D:$D)</f>
        <v>0</v>
      </c>
      <c r="F402" s="29">
        <f>SUMIF('Warehouse 1 Movement'!$B:$B,'Warehouse 1 Stock'!$D402,'Warehouse 1 Movement'!$E:$E)</f>
        <v>0</v>
      </c>
      <c r="G402" s="29">
        <f>SUMIF('Warehouse 1 Movement'!$B:$B,'Warehouse 1 Stock'!$D402,'Warehouse 1 Movement'!$F:$F)</f>
        <v>0</v>
      </c>
      <c r="H402" s="26">
        <f t="shared" si="9"/>
        <v>0</v>
      </c>
    </row>
    <row r="403" spans="1:8" ht="16.5">
      <c r="A403" s="9"/>
      <c r="B403" s="10"/>
      <c r="C403" s="10"/>
      <c r="D403" s="9"/>
      <c r="E403" s="29">
        <f>SUMIF('Warehouse 1 Movement'!$B:$B,'Warehouse 1 Stock'!$D403,'Warehouse 1 Movement'!$D:$D)</f>
        <v>0</v>
      </c>
      <c r="F403" s="29">
        <f>SUMIF('Warehouse 1 Movement'!$B:$B,'Warehouse 1 Stock'!$D403,'Warehouse 1 Movement'!$E:$E)</f>
        <v>0</v>
      </c>
      <c r="G403" s="29">
        <f>SUMIF('Warehouse 1 Movement'!$B:$B,'Warehouse 1 Stock'!$D403,'Warehouse 1 Movement'!$F:$F)</f>
        <v>0</v>
      </c>
      <c r="H403" s="26">
        <f t="shared" si="9"/>
        <v>0</v>
      </c>
    </row>
    <row r="404" spans="1:8" ht="16.5">
      <c r="A404" s="9"/>
      <c r="B404" s="10"/>
      <c r="C404" s="10"/>
      <c r="D404" s="9"/>
      <c r="E404" s="29">
        <f>SUMIF('Warehouse 1 Movement'!$B:$B,'Warehouse 1 Stock'!$D404,'Warehouse 1 Movement'!$D:$D)</f>
        <v>0</v>
      </c>
      <c r="F404" s="29">
        <f>SUMIF('Warehouse 1 Movement'!$B:$B,'Warehouse 1 Stock'!$D404,'Warehouse 1 Movement'!$E:$E)</f>
        <v>0</v>
      </c>
      <c r="G404" s="29">
        <f>SUMIF('Warehouse 1 Movement'!$B:$B,'Warehouse 1 Stock'!$D404,'Warehouse 1 Movement'!$F:$F)</f>
        <v>0</v>
      </c>
      <c r="H404" s="26">
        <f t="shared" ref="H404:H467" si="10">+E404+F404-G404</f>
        <v>0</v>
      </c>
    </row>
    <row r="405" spans="1:8" ht="16.5">
      <c r="A405" s="9"/>
      <c r="B405" s="10"/>
      <c r="C405" s="10"/>
      <c r="D405" s="9"/>
      <c r="E405" s="29">
        <f>SUMIF('Warehouse 1 Movement'!$B:$B,'Warehouse 1 Stock'!$D405,'Warehouse 1 Movement'!$D:$D)</f>
        <v>0</v>
      </c>
      <c r="F405" s="29">
        <f>SUMIF('Warehouse 1 Movement'!$B:$B,'Warehouse 1 Stock'!$D405,'Warehouse 1 Movement'!$E:$E)</f>
        <v>0</v>
      </c>
      <c r="G405" s="29">
        <f>SUMIF('Warehouse 1 Movement'!$B:$B,'Warehouse 1 Stock'!$D405,'Warehouse 1 Movement'!$F:$F)</f>
        <v>0</v>
      </c>
      <c r="H405" s="26">
        <f t="shared" si="10"/>
        <v>0</v>
      </c>
    </row>
    <row r="406" spans="1:8" ht="16.5">
      <c r="A406" s="9"/>
      <c r="B406" s="10"/>
      <c r="C406" s="10"/>
      <c r="D406" s="9"/>
      <c r="E406" s="29">
        <f>SUMIF('Warehouse 1 Movement'!$B:$B,'Warehouse 1 Stock'!$D406,'Warehouse 1 Movement'!$D:$D)</f>
        <v>0</v>
      </c>
      <c r="F406" s="29">
        <f>SUMIF('Warehouse 1 Movement'!$B:$B,'Warehouse 1 Stock'!$D406,'Warehouse 1 Movement'!$E:$E)</f>
        <v>0</v>
      </c>
      <c r="G406" s="29">
        <f>SUMIF('Warehouse 1 Movement'!$B:$B,'Warehouse 1 Stock'!$D406,'Warehouse 1 Movement'!$F:$F)</f>
        <v>0</v>
      </c>
      <c r="H406" s="26">
        <f t="shared" si="10"/>
        <v>0</v>
      </c>
    </row>
    <row r="407" spans="1:8" ht="16.5">
      <c r="A407" s="9"/>
      <c r="B407" s="10"/>
      <c r="C407" s="10"/>
      <c r="D407" s="9"/>
      <c r="E407" s="29">
        <f>SUMIF('Warehouse 1 Movement'!$B:$B,'Warehouse 1 Stock'!$D407,'Warehouse 1 Movement'!$D:$D)</f>
        <v>0</v>
      </c>
      <c r="F407" s="29">
        <f>SUMIF('Warehouse 1 Movement'!$B:$B,'Warehouse 1 Stock'!$D407,'Warehouse 1 Movement'!$E:$E)</f>
        <v>0</v>
      </c>
      <c r="G407" s="29">
        <f>SUMIF('Warehouse 1 Movement'!$B:$B,'Warehouse 1 Stock'!$D407,'Warehouse 1 Movement'!$F:$F)</f>
        <v>0</v>
      </c>
      <c r="H407" s="26">
        <f t="shared" si="10"/>
        <v>0</v>
      </c>
    </row>
    <row r="408" spans="1:8" ht="16.5">
      <c r="A408" s="9"/>
      <c r="B408" s="10"/>
      <c r="C408" s="10"/>
      <c r="D408" s="9"/>
      <c r="E408" s="29">
        <f>SUMIF('Warehouse 1 Movement'!$B:$B,'Warehouse 1 Stock'!$D408,'Warehouse 1 Movement'!$D:$D)</f>
        <v>0</v>
      </c>
      <c r="F408" s="29">
        <f>SUMIF('Warehouse 1 Movement'!$B:$B,'Warehouse 1 Stock'!$D408,'Warehouse 1 Movement'!$E:$E)</f>
        <v>0</v>
      </c>
      <c r="G408" s="29">
        <f>SUMIF('Warehouse 1 Movement'!$B:$B,'Warehouse 1 Stock'!$D408,'Warehouse 1 Movement'!$F:$F)</f>
        <v>0</v>
      </c>
      <c r="H408" s="26">
        <f t="shared" si="10"/>
        <v>0</v>
      </c>
    </row>
    <row r="409" spans="1:8" ht="16.5">
      <c r="A409" s="9"/>
      <c r="B409" s="10"/>
      <c r="C409" s="10"/>
      <c r="D409" s="9"/>
      <c r="E409" s="29">
        <f>SUMIF('Warehouse 1 Movement'!$B:$B,'Warehouse 1 Stock'!$D409,'Warehouse 1 Movement'!$D:$D)</f>
        <v>0</v>
      </c>
      <c r="F409" s="29">
        <f>SUMIF('Warehouse 1 Movement'!$B:$B,'Warehouse 1 Stock'!$D409,'Warehouse 1 Movement'!$E:$E)</f>
        <v>0</v>
      </c>
      <c r="G409" s="29">
        <f>SUMIF('Warehouse 1 Movement'!$B:$B,'Warehouse 1 Stock'!$D409,'Warehouse 1 Movement'!$F:$F)</f>
        <v>0</v>
      </c>
      <c r="H409" s="26">
        <f t="shared" si="10"/>
        <v>0</v>
      </c>
    </row>
    <row r="410" spans="1:8" ht="16.5">
      <c r="A410" s="9"/>
      <c r="B410" s="10"/>
      <c r="C410" s="10"/>
      <c r="D410" s="9"/>
      <c r="E410" s="29">
        <f>SUMIF('Warehouse 1 Movement'!$B:$B,'Warehouse 1 Stock'!$D410,'Warehouse 1 Movement'!$D:$D)</f>
        <v>0</v>
      </c>
      <c r="F410" s="29">
        <f>SUMIF('Warehouse 1 Movement'!$B:$B,'Warehouse 1 Stock'!$D410,'Warehouse 1 Movement'!$E:$E)</f>
        <v>0</v>
      </c>
      <c r="G410" s="29">
        <f>SUMIF('Warehouse 1 Movement'!$B:$B,'Warehouse 1 Stock'!$D410,'Warehouse 1 Movement'!$F:$F)</f>
        <v>0</v>
      </c>
      <c r="H410" s="26">
        <f t="shared" si="10"/>
        <v>0</v>
      </c>
    </row>
    <row r="411" spans="1:8" ht="16.5">
      <c r="A411" s="9"/>
      <c r="B411" s="10"/>
      <c r="C411" s="10"/>
      <c r="D411" s="9"/>
      <c r="E411" s="29">
        <f>SUMIF('Warehouse 1 Movement'!$B:$B,'Warehouse 1 Stock'!$D411,'Warehouse 1 Movement'!$D:$D)</f>
        <v>0</v>
      </c>
      <c r="F411" s="29">
        <f>SUMIF('Warehouse 1 Movement'!$B:$B,'Warehouse 1 Stock'!$D411,'Warehouse 1 Movement'!$E:$E)</f>
        <v>0</v>
      </c>
      <c r="G411" s="29">
        <f>SUMIF('Warehouse 1 Movement'!$B:$B,'Warehouse 1 Stock'!$D411,'Warehouse 1 Movement'!$F:$F)</f>
        <v>0</v>
      </c>
      <c r="H411" s="26">
        <f t="shared" si="10"/>
        <v>0</v>
      </c>
    </row>
    <row r="412" spans="1:8" ht="16.5">
      <c r="A412" s="9"/>
      <c r="B412" s="10"/>
      <c r="C412" s="10"/>
      <c r="D412" s="9"/>
      <c r="E412" s="29">
        <f>SUMIF('Warehouse 1 Movement'!$B:$B,'Warehouse 1 Stock'!$D412,'Warehouse 1 Movement'!$D:$D)</f>
        <v>0</v>
      </c>
      <c r="F412" s="29">
        <f>SUMIF('Warehouse 1 Movement'!$B:$B,'Warehouse 1 Stock'!$D412,'Warehouse 1 Movement'!$E:$E)</f>
        <v>0</v>
      </c>
      <c r="G412" s="29">
        <f>SUMIF('Warehouse 1 Movement'!$B:$B,'Warehouse 1 Stock'!$D412,'Warehouse 1 Movement'!$F:$F)</f>
        <v>0</v>
      </c>
      <c r="H412" s="26">
        <f t="shared" si="10"/>
        <v>0</v>
      </c>
    </row>
    <row r="413" spans="1:8" ht="16.5">
      <c r="A413" s="9"/>
      <c r="B413" s="10"/>
      <c r="C413" s="10"/>
      <c r="D413" s="9"/>
      <c r="E413" s="29">
        <f>SUMIF('Warehouse 1 Movement'!$B:$B,'Warehouse 1 Stock'!$D413,'Warehouse 1 Movement'!$D:$D)</f>
        <v>0</v>
      </c>
      <c r="F413" s="29">
        <f>SUMIF('Warehouse 1 Movement'!$B:$B,'Warehouse 1 Stock'!$D413,'Warehouse 1 Movement'!$E:$E)</f>
        <v>0</v>
      </c>
      <c r="G413" s="29">
        <f>SUMIF('Warehouse 1 Movement'!$B:$B,'Warehouse 1 Stock'!$D413,'Warehouse 1 Movement'!$F:$F)</f>
        <v>0</v>
      </c>
      <c r="H413" s="26">
        <f t="shared" si="10"/>
        <v>0</v>
      </c>
    </row>
    <row r="414" spans="1:8" ht="16.5">
      <c r="A414" s="9"/>
      <c r="B414" s="10"/>
      <c r="C414" s="10"/>
      <c r="D414" s="9"/>
      <c r="E414" s="29">
        <f>SUMIF('Warehouse 1 Movement'!$B:$B,'Warehouse 1 Stock'!$D414,'Warehouse 1 Movement'!$D:$D)</f>
        <v>0</v>
      </c>
      <c r="F414" s="29">
        <f>SUMIF('Warehouse 1 Movement'!$B:$B,'Warehouse 1 Stock'!$D414,'Warehouse 1 Movement'!$E:$E)</f>
        <v>0</v>
      </c>
      <c r="G414" s="29">
        <f>SUMIF('Warehouse 1 Movement'!$B:$B,'Warehouse 1 Stock'!$D414,'Warehouse 1 Movement'!$F:$F)</f>
        <v>0</v>
      </c>
      <c r="H414" s="26">
        <f t="shared" si="10"/>
        <v>0</v>
      </c>
    </row>
    <row r="415" spans="1:8" ht="16.5">
      <c r="A415" s="9"/>
      <c r="B415" s="10"/>
      <c r="C415" s="10"/>
      <c r="D415" s="9"/>
      <c r="E415" s="29">
        <f>SUMIF('Warehouse 1 Movement'!$B:$B,'Warehouse 1 Stock'!$D415,'Warehouse 1 Movement'!$D:$D)</f>
        <v>0</v>
      </c>
      <c r="F415" s="29">
        <f>SUMIF('Warehouse 1 Movement'!$B:$B,'Warehouse 1 Stock'!$D415,'Warehouse 1 Movement'!$E:$E)</f>
        <v>0</v>
      </c>
      <c r="G415" s="29">
        <f>SUMIF('Warehouse 1 Movement'!$B:$B,'Warehouse 1 Stock'!$D415,'Warehouse 1 Movement'!$F:$F)</f>
        <v>0</v>
      </c>
      <c r="H415" s="26">
        <f t="shared" si="10"/>
        <v>0</v>
      </c>
    </row>
    <row r="416" spans="1:8" ht="16.5">
      <c r="A416" s="9"/>
      <c r="B416" s="10"/>
      <c r="C416" s="10"/>
      <c r="D416" s="9"/>
      <c r="E416" s="29">
        <f>SUMIF('Warehouse 1 Movement'!$B:$B,'Warehouse 1 Stock'!$D416,'Warehouse 1 Movement'!$D:$D)</f>
        <v>0</v>
      </c>
      <c r="F416" s="29">
        <f>SUMIF('Warehouse 1 Movement'!$B:$B,'Warehouse 1 Stock'!$D416,'Warehouse 1 Movement'!$E:$E)</f>
        <v>0</v>
      </c>
      <c r="G416" s="29">
        <f>SUMIF('Warehouse 1 Movement'!$B:$B,'Warehouse 1 Stock'!$D416,'Warehouse 1 Movement'!$F:$F)</f>
        <v>0</v>
      </c>
      <c r="H416" s="26">
        <f t="shared" si="10"/>
        <v>0</v>
      </c>
    </row>
    <row r="417" spans="1:8" ht="16.5">
      <c r="A417" s="9"/>
      <c r="B417" s="10"/>
      <c r="C417" s="10"/>
      <c r="D417" s="9"/>
      <c r="E417" s="29">
        <f>SUMIF('Warehouse 1 Movement'!$B:$B,'Warehouse 1 Stock'!$D417,'Warehouse 1 Movement'!$D:$D)</f>
        <v>0</v>
      </c>
      <c r="F417" s="29">
        <f>SUMIF('Warehouse 1 Movement'!$B:$B,'Warehouse 1 Stock'!$D417,'Warehouse 1 Movement'!$E:$E)</f>
        <v>0</v>
      </c>
      <c r="G417" s="29">
        <f>SUMIF('Warehouse 1 Movement'!$B:$B,'Warehouse 1 Stock'!$D417,'Warehouse 1 Movement'!$F:$F)</f>
        <v>0</v>
      </c>
      <c r="H417" s="26">
        <f t="shared" si="10"/>
        <v>0</v>
      </c>
    </row>
    <row r="418" spans="1:8" ht="16.5">
      <c r="A418" s="9"/>
      <c r="B418" s="10"/>
      <c r="C418" s="10"/>
      <c r="D418" s="9"/>
      <c r="E418" s="29">
        <f>SUMIF('Warehouse 1 Movement'!$B:$B,'Warehouse 1 Stock'!$D418,'Warehouse 1 Movement'!$D:$D)</f>
        <v>0</v>
      </c>
      <c r="F418" s="29">
        <f>SUMIF('Warehouse 1 Movement'!$B:$B,'Warehouse 1 Stock'!$D418,'Warehouse 1 Movement'!$E:$E)</f>
        <v>0</v>
      </c>
      <c r="G418" s="29">
        <f>SUMIF('Warehouse 1 Movement'!$B:$B,'Warehouse 1 Stock'!$D418,'Warehouse 1 Movement'!$F:$F)</f>
        <v>0</v>
      </c>
      <c r="H418" s="26">
        <f t="shared" si="10"/>
        <v>0</v>
      </c>
    </row>
    <row r="419" spans="1:8" ht="16.5">
      <c r="A419" s="9"/>
      <c r="B419" s="10"/>
      <c r="C419" s="10"/>
      <c r="D419" s="9"/>
      <c r="E419" s="29">
        <f>SUMIF('Warehouse 1 Movement'!$B:$B,'Warehouse 1 Stock'!$D419,'Warehouse 1 Movement'!$D:$D)</f>
        <v>0</v>
      </c>
      <c r="F419" s="29">
        <f>SUMIF('Warehouse 1 Movement'!$B:$B,'Warehouse 1 Stock'!$D419,'Warehouse 1 Movement'!$E:$E)</f>
        <v>0</v>
      </c>
      <c r="G419" s="29">
        <f>SUMIF('Warehouse 1 Movement'!$B:$B,'Warehouse 1 Stock'!$D419,'Warehouse 1 Movement'!$F:$F)</f>
        <v>0</v>
      </c>
      <c r="H419" s="26">
        <f t="shared" si="10"/>
        <v>0</v>
      </c>
    </row>
    <row r="420" spans="1:8" ht="16.5">
      <c r="A420" s="9"/>
      <c r="B420" s="10"/>
      <c r="C420" s="10"/>
      <c r="D420" s="9"/>
      <c r="E420" s="29">
        <f>SUMIF('Warehouse 1 Movement'!$B:$B,'Warehouse 1 Stock'!$D420,'Warehouse 1 Movement'!$D:$D)</f>
        <v>0</v>
      </c>
      <c r="F420" s="29">
        <f>SUMIF('Warehouse 1 Movement'!$B:$B,'Warehouse 1 Stock'!$D420,'Warehouse 1 Movement'!$E:$E)</f>
        <v>0</v>
      </c>
      <c r="G420" s="29">
        <f>SUMIF('Warehouse 1 Movement'!$B:$B,'Warehouse 1 Stock'!$D420,'Warehouse 1 Movement'!$F:$F)</f>
        <v>0</v>
      </c>
      <c r="H420" s="26">
        <f t="shared" si="10"/>
        <v>0</v>
      </c>
    </row>
    <row r="421" spans="1:8" ht="16.5">
      <c r="A421" s="9"/>
      <c r="B421" s="10"/>
      <c r="C421" s="10"/>
      <c r="D421" s="9"/>
      <c r="E421" s="29">
        <f>SUMIF('Warehouse 1 Movement'!$B:$B,'Warehouse 1 Stock'!$D421,'Warehouse 1 Movement'!$D:$D)</f>
        <v>0</v>
      </c>
      <c r="F421" s="29">
        <f>SUMIF('Warehouse 1 Movement'!$B:$B,'Warehouse 1 Stock'!$D421,'Warehouse 1 Movement'!$E:$E)</f>
        <v>0</v>
      </c>
      <c r="G421" s="29">
        <f>SUMIF('Warehouse 1 Movement'!$B:$B,'Warehouse 1 Stock'!$D421,'Warehouse 1 Movement'!$F:$F)</f>
        <v>0</v>
      </c>
      <c r="H421" s="26">
        <f t="shared" si="10"/>
        <v>0</v>
      </c>
    </row>
    <row r="422" spans="1:8" ht="16.5">
      <c r="A422" s="9"/>
      <c r="B422" s="10"/>
      <c r="C422" s="10"/>
      <c r="D422" s="9"/>
      <c r="E422" s="29">
        <f>SUMIF('Warehouse 1 Movement'!$B:$B,'Warehouse 1 Stock'!$D422,'Warehouse 1 Movement'!$D:$D)</f>
        <v>0</v>
      </c>
      <c r="F422" s="29">
        <f>SUMIF('Warehouse 1 Movement'!$B:$B,'Warehouse 1 Stock'!$D422,'Warehouse 1 Movement'!$E:$E)</f>
        <v>0</v>
      </c>
      <c r="G422" s="29">
        <f>SUMIF('Warehouse 1 Movement'!$B:$B,'Warehouse 1 Stock'!$D422,'Warehouse 1 Movement'!$F:$F)</f>
        <v>0</v>
      </c>
      <c r="H422" s="26">
        <f t="shared" si="10"/>
        <v>0</v>
      </c>
    </row>
    <row r="423" spans="1:8" ht="16.5">
      <c r="A423" s="9"/>
      <c r="B423" s="10"/>
      <c r="C423" s="10"/>
      <c r="D423" s="9"/>
      <c r="E423" s="29">
        <f>SUMIF('Warehouse 1 Movement'!$B:$B,'Warehouse 1 Stock'!$D423,'Warehouse 1 Movement'!$D:$D)</f>
        <v>0</v>
      </c>
      <c r="F423" s="29">
        <f>SUMIF('Warehouse 1 Movement'!$B:$B,'Warehouse 1 Stock'!$D423,'Warehouse 1 Movement'!$E:$E)</f>
        <v>0</v>
      </c>
      <c r="G423" s="29">
        <f>SUMIF('Warehouse 1 Movement'!$B:$B,'Warehouse 1 Stock'!$D423,'Warehouse 1 Movement'!$F:$F)</f>
        <v>0</v>
      </c>
      <c r="H423" s="26">
        <f t="shared" si="10"/>
        <v>0</v>
      </c>
    </row>
    <row r="424" spans="1:8" ht="16.5">
      <c r="A424" s="9"/>
      <c r="B424" s="10"/>
      <c r="C424" s="10"/>
      <c r="D424" s="9"/>
      <c r="E424" s="29">
        <f>SUMIF('Warehouse 1 Movement'!$B:$B,'Warehouse 1 Stock'!$D424,'Warehouse 1 Movement'!$D:$D)</f>
        <v>0</v>
      </c>
      <c r="F424" s="29">
        <f>SUMIF('Warehouse 1 Movement'!$B:$B,'Warehouse 1 Stock'!$D424,'Warehouse 1 Movement'!$E:$E)</f>
        <v>0</v>
      </c>
      <c r="G424" s="29">
        <f>SUMIF('Warehouse 1 Movement'!$B:$B,'Warehouse 1 Stock'!$D424,'Warehouse 1 Movement'!$F:$F)</f>
        <v>0</v>
      </c>
      <c r="H424" s="26">
        <f t="shared" si="10"/>
        <v>0</v>
      </c>
    </row>
    <row r="425" spans="1:8" ht="16.5">
      <c r="A425" s="9"/>
      <c r="B425" s="10"/>
      <c r="C425" s="10"/>
      <c r="D425" s="9"/>
      <c r="E425" s="29">
        <f>SUMIF('Warehouse 1 Movement'!$B:$B,'Warehouse 1 Stock'!$D425,'Warehouse 1 Movement'!$D:$D)</f>
        <v>0</v>
      </c>
      <c r="F425" s="29">
        <f>SUMIF('Warehouse 1 Movement'!$B:$B,'Warehouse 1 Stock'!$D425,'Warehouse 1 Movement'!$E:$E)</f>
        <v>0</v>
      </c>
      <c r="G425" s="29">
        <f>SUMIF('Warehouse 1 Movement'!$B:$B,'Warehouse 1 Stock'!$D425,'Warehouse 1 Movement'!$F:$F)</f>
        <v>0</v>
      </c>
      <c r="H425" s="26">
        <f t="shared" si="10"/>
        <v>0</v>
      </c>
    </row>
    <row r="426" spans="1:8" ht="16.5">
      <c r="A426" s="9"/>
      <c r="B426" s="10"/>
      <c r="C426" s="10"/>
      <c r="D426" s="9"/>
      <c r="E426" s="29">
        <f>SUMIF('Warehouse 1 Movement'!$B:$B,'Warehouse 1 Stock'!$D426,'Warehouse 1 Movement'!$D:$D)</f>
        <v>0</v>
      </c>
      <c r="F426" s="29">
        <f>SUMIF('Warehouse 1 Movement'!$B:$B,'Warehouse 1 Stock'!$D426,'Warehouse 1 Movement'!$E:$E)</f>
        <v>0</v>
      </c>
      <c r="G426" s="29">
        <f>SUMIF('Warehouse 1 Movement'!$B:$B,'Warehouse 1 Stock'!$D426,'Warehouse 1 Movement'!$F:$F)</f>
        <v>0</v>
      </c>
      <c r="H426" s="26">
        <f t="shared" si="10"/>
        <v>0</v>
      </c>
    </row>
    <row r="427" spans="1:8" ht="16.5">
      <c r="A427" s="9"/>
      <c r="B427" s="10"/>
      <c r="C427" s="10"/>
      <c r="D427" s="9"/>
      <c r="E427" s="29">
        <f>SUMIF('Warehouse 1 Movement'!$B:$B,'Warehouse 1 Stock'!$D427,'Warehouse 1 Movement'!$D:$D)</f>
        <v>0</v>
      </c>
      <c r="F427" s="29">
        <f>SUMIF('Warehouse 1 Movement'!$B:$B,'Warehouse 1 Stock'!$D427,'Warehouse 1 Movement'!$E:$E)</f>
        <v>0</v>
      </c>
      <c r="G427" s="29">
        <f>SUMIF('Warehouse 1 Movement'!$B:$B,'Warehouse 1 Stock'!$D427,'Warehouse 1 Movement'!$F:$F)</f>
        <v>0</v>
      </c>
      <c r="H427" s="26">
        <f t="shared" si="10"/>
        <v>0</v>
      </c>
    </row>
    <row r="428" spans="1:8" ht="16.5">
      <c r="A428" s="9"/>
      <c r="B428" s="10"/>
      <c r="C428" s="10"/>
      <c r="D428" s="9"/>
      <c r="E428" s="29">
        <f>SUMIF('Warehouse 1 Movement'!$B:$B,'Warehouse 1 Stock'!$D428,'Warehouse 1 Movement'!$D:$D)</f>
        <v>0</v>
      </c>
      <c r="F428" s="29">
        <f>SUMIF('Warehouse 1 Movement'!$B:$B,'Warehouse 1 Stock'!$D428,'Warehouse 1 Movement'!$E:$E)</f>
        <v>0</v>
      </c>
      <c r="G428" s="29">
        <f>SUMIF('Warehouse 1 Movement'!$B:$B,'Warehouse 1 Stock'!$D428,'Warehouse 1 Movement'!$F:$F)</f>
        <v>0</v>
      </c>
      <c r="H428" s="26">
        <f t="shared" si="10"/>
        <v>0</v>
      </c>
    </row>
    <row r="429" spans="1:8" ht="16.5">
      <c r="A429" s="9"/>
      <c r="B429" s="10"/>
      <c r="C429" s="10"/>
      <c r="D429" s="9"/>
      <c r="E429" s="29">
        <f>SUMIF('Warehouse 1 Movement'!$B:$B,'Warehouse 1 Stock'!$D429,'Warehouse 1 Movement'!$D:$D)</f>
        <v>0</v>
      </c>
      <c r="F429" s="29">
        <f>SUMIF('Warehouse 1 Movement'!$B:$B,'Warehouse 1 Stock'!$D429,'Warehouse 1 Movement'!$E:$E)</f>
        <v>0</v>
      </c>
      <c r="G429" s="29">
        <f>SUMIF('Warehouse 1 Movement'!$B:$B,'Warehouse 1 Stock'!$D429,'Warehouse 1 Movement'!$F:$F)</f>
        <v>0</v>
      </c>
      <c r="H429" s="26">
        <f t="shared" si="10"/>
        <v>0</v>
      </c>
    </row>
    <row r="430" spans="1:8" ht="16.5">
      <c r="A430" s="9"/>
      <c r="B430" s="10"/>
      <c r="C430" s="10"/>
      <c r="D430" s="9"/>
      <c r="E430" s="29">
        <f>SUMIF('Warehouse 1 Movement'!$B:$B,'Warehouse 1 Stock'!$D430,'Warehouse 1 Movement'!$D:$D)</f>
        <v>0</v>
      </c>
      <c r="F430" s="29">
        <f>SUMIF('Warehouse 1 Movement'!$B:$B,'Warehouse 1 Stock'!$D430,'Warehouse 1 Movement'!$E:$E)</f>
        <v>0</v>
      </c>
      <c r="G430" s="29">
        <f>SUMIF('Warehouse 1 Movement'!$B:$B,'Warehouse 1 Stock'!$D430,'Warehouse 1 Movement'!$F:$F)</f>
        <v>0</v>
      </c>
      <c r="H430" s="26">
        <f t="shared" si="10"/>
        <v>0</v>
      </c>
    </row>
    <row r="431" spans="1:8" ht="16.5">
      <c r="A431" s="9"/>
      <c r="B431" s="10"/>
      <c r="C431" s="10"/>
      <c r="D431" s="9"/>
      <c r="E431" s="29">
        <f>SUMIF('Warehouse 1 Movement'!$B:$B,'Warehouse 1 Stock'!$D431,'Warehouse 1 Movement'!$D:$D)</f>
        <v>0</v>
      </c>
      <c r="F431" s="29">
        <f>SUMIF('Warehouse 1 Movement'!$B:$B,'Warehouse 1 Stock'!$D431,'Warehouse 1 Movement'!$E:$E)</f>
        <v>0</v>
      </c>
      <c r="G431" s="29">
        <f>SUMIF('Warehouse 1 Movement'!$B:$B,'Warehouse 1 Stock'!$D431,'Warehouse 1 Movement'!$F:$F)</f>
        <v>0</v>
      </c>
      <c r="H431" s="26">
        <f t="shared" si="10"/>
        <v>0</v>
      </c>
    </row>
    <row r="432" spans="1:8" ht="16.5">
      <c r="A432" s="9"/>
      <c r="B432" s="10"/>
      <c r="C432" s="10"/>
      <c r="D432" s="9"/>
      <c r="E432" s="29">
        <f>SUMIF('Warehouse 1 Movement'!$B:$B,'Warehouse 1 Stock'!$D432,'Warehouse 1 Movement'!$D:$D)</f>
        <v>0</v>
      </c>
      <c r="F432" s="29">
        <f>SUMIF('Warehouse 1 Movement'!$B:$B,'Warehouse 1 Stock'!$D432,'Warehouse 1 Movement'!$E:$E)</f>
        <v>0</v>
      </c>
      <c r="G432" s="29">
        <f>SUMIF('Warehouse 1 Movement'!$B:$B,'Warehouse 1 Stock'!$D432,'Warehouse 1 Movement'!$F:$F)</f>
        <v>0</v>
      </c>
      <c r="H432" s="26">
        <f t="shared" si="10"/>
        <v>0</v>
      </c>
    </row>
    <row r="433" spans="1:8" ht="16.5">
      <c r="A433" s="9"/>
      <c r="B433" s="10"/>
      <c r="C433" s="10"/>
      <c r="D433" s="9"/>
      <c r="E433" s="29">
        <f>SUMIF('Warehouse 1 Movement'!$B:$B,'Warehouse 1 Stock'!$D433,'Warehouse 1 Movement'!$D:$D)</f>
        <v>0</v>
      </c>
      <c r="F433" s="29">
        <f>SUMIF('Warehouse 1 Movement'!$B:$B,'Warehouse 1 Stock'!$D433,'Warehouse 1 Movement'!$E:$E)</f>
        <v>0</v>
      </c>
      <c r="G433" s="29">
        <f>SUMIF('Warehouse 1 Movement'!$B:$B,'Warehouse 1 Stock'!$D433,'Warehouse 1 Movement'!$F:$F)</f>
        <v>0</v>
      </c>
      <c r="H433" s="26">
        <f t="shared" si="10"/>
        <v>0</v>
      </c>
    </row>
    <row r="434" spans="1:8" ht="16.5">
      <c r="A434" s="9"/>
      <c r="B434" s="10"/>
      <c r="C434" s="10"/>
      <c r="D434" s="9"/>
      <c r="E434" s="29">
        <f>SUMIF('Warehouse 1 Movement'!$B:$B,'Warehouse 1 Stock'!$D434,'Warehouse 1 Movement'!$D:$D)</f>
        <v>0</v>
      </c>
      <c r="F434" s="29">
        <f>SUMIF('Warehouse 1 Movement'!$B:$B,'Warehouse 1 Stock'!$D434,'Warehouse 1 Movement'!$E:$E)</f>
        <v>0</v>
      </c>
      <c r="G434" s="29">
        <f>SUMIF('Warehouse 1 Movement'!$B:$B,'Warehouse 1 Stock'!$D434,'Warehouse 1 Movement'!$F:$F)</f>
        <v>0</v>
      </c>
      <c r="H434" s="26">
        <f t="shared" si="10"/>
        <v>0</v>
      </c>
    </row>
    <row r="435" spans="1:8" ht="16.5">
      <c r="A435" s="9"/>
      <c r="B435" s="10"/>
      <c r="C435" s="10"/>
      <c r="D435" s="9"/>
      <c r="E435" s="29">
        <f>SUMIF('Warehouse 1 Movement'!$B:$B,'Warehouse 1 Stock'!$D435,'Warehouse 1 Movement'!$D:$D)</f>
        <v>0</v>
      </c>
      <c r="F435" s="29">
        <f>SUMIF('Warehouse 1 Movement'!$B:$B,'Warehouse 1 Stock'!$D435,'Warehouse 1 Movement'!$E:$E)</f>
        <v>0</v>
      </c>
      <c r="G435" s="29">
        <f>SUMIF('Warehouse 1 Movement'!$B:$B,'Warehouse 1 Stock'!$D435,'Warehouse 1 Movement'!$F:$F)</f>
        <v>0</v>
      </c>
      <c r="H435" s="26">
        <f t="shared" si="10"/>
        <v>0</v>
      </c>
    </row>
    <row r="436" spans="1:8" ht="16.5">
      <c r="A436" s="9"/>
      <c r="B436" s="10"/>
      <c r="C436" s="10"/>
      <c r="D436" s="9"/>
      <c r="E436" s="29">
        <f>SUMIF('Warehouse 1 Movement'!$B:$B,'Warehouse 1 Stock'!$D436,'Warehouse 1 Movement'!$D:$D)</f>
        <v>0</v>
      </c>
      <c r="F436" s="29">
        <f>SUMIF('Warehouse 1 Movement'!$B:$B,'Warehouse 1 Stock'!$D436,'Warehouse 1 Movement'!$E:$E)</f>
        <v>0</v>
      </c>
      <c r="G436" s="29">
        <f>SUMIF('Warehouse 1 Movement'!$B:$B,'Warehouse 1 Stock'!$D436,'Warehouse 1 Movement'!$F:$F)</f>
        <v>0</v>
      </c>
      <c r="H436" s="26">
        <f t="shared" si="10"/>
        <v>0</v>
      </c>
    </row>
    <row r="437" spans="1:8" ht="16.5">
      <c r="A437" s="9"/>
      <c r="B437" s="10"/>
      <c r="C437" s="10"/>
      <c r="D437" s="9"/>
      <c r="E437" s="29">
        <f>SUMIF('Warehouse 1 Movement'!$B:$B,'Warehouse 1 Stock'!$D437,'Warehouse 1 Movement'!$D:$D)</f>
        <v>0</v>
      </c>
      <c r="F437" s="29">
        <f>SUMIF('Warehouse 1 Movement'!$B:$B,'Warehouse 1 Stock'!$D437,'Warehouse 1 Movement'!$E:$E)</f>
        <v>0</v>
      </c>
      <c r="G437" s="29">
        <f>SUMIF('Warehouse 1 Movement'!$B:$B,'Warehouse 1 Stock'!$D437,'Warehouse 1 Movement'!$F:$F)</f>
        <v>0</v>
      </c>
      <c r="H437" s="26">
        <f t="shared" si="10"/>
        <v>0</v>
      </c>
    </row>
    <row r="438" spans="1:8" ht="16.5">
      <c r="A438" s="9"/>
      <c r="B438" s="10"/>
      <c r="C438" s="10"/>
      <c r="D438" s="9"/>
      <c r="E438" s="29">
        <f>SUMIF('Warehouse 1 Movement'!$B:$B,'Warehouse 1 Stock'!$D438,'Warehouse 1 Movement'!$D:$D)</f>
        <v>0</v>
      </c>
      <c r="F438" s="29">
        <f>SUMIF('Warehouse 1 Movement'!$B:$B,'Warehouse 1 Stock'!$D438,'Warehouse 1 Movement'!$E:$E)</f>
        <v>0</v>
      </c>
      <c r="G438" s="29">
        <f>SUMIF('Warehouse 1 Movement'!$B:$B,'Warehouse 1 Stock'!$D438,'Warehouse 1 Movement'!$F:$F)</f>
        <v>0</v>
      </c>
      <c r="H438" s="26">
        <f t="shared" si="10"/>
        <v>0</v>
      </c>
    </row>
    <row r="439" spans="1:8" ht="16.5">
      <c r="A439" s="9"/>
      <c r="B439" s="10"/>
      <c r="C439" s="10"/>
      <c r="D439" s="9"/>
      <c r="E439" s="29">
        <f>SUMIF('Warehouse 1 Movement'!$B:$B,'Warehouse 1 Stock'!$D439,'Warehouse 1 Movement'!$D:$D)</f>
        <v>0</v>
      </c>
      <c r="F439" s="29">
        <f>SUMIF('Warehouse 1 Movement'!$B:$B,'Warehouse 1 Stock'!$D439,'Warehouse 1 Movement'!$E:$E)</f>
        <v>0</v>
      </c>
      <c r="G439" s="29">
        <f>SUMIF('Warehouse 1 Movement'!$B:$B,'Warehouse 1 Stock'!$D439,'Warehouse 1 Movement'!$F:$F)</f>
        <v>0</v>
      </c>
      <c r="H439" s="26">
        <f t="shared" si="10"/>
        <v>0</v>
      </c>
    </row>
    <row r="440" spans="1:8" ht="16.5">
      <c r="A440" s="9"/>
      <c r="B440" s="10"/>
      <c r="C440" s="10"/>
      <c r="D440" s="9"/>
      <c r="E440" s="29">
        <f>SUMIF('Warehouse 1 Movement'!$B:$B,'Warehouse 1 Stock'!$D440,'Warehouse 1 Movement'!$D:$D)</f>
        <v>0</v>
      </c>
      <c r="F440" s="29">
        <f>SUMIF('Warehouse 1 Movement'!$B:$B,'Warehouse 1 Stock'!$D440,'Warehouse 1 Movement'!$E:$E)</f>
        <v>0</v>
      </c>
      <c r="G440" s="29">
        <f>SUMIF('Warehouse 1 Movement'!$B:$B,'Warehouse 1 Stock'!$D440,'Warehouse 1 Movement'!$F:$F)</f>
        <v>0</v>
      </c>
      <c r="H440" s="26">
        <f t="shared" si="10"/>
        <v>0</v>
      </c>
    </row>
    <row r="441" spans="1:8" ht="16.5">
      <c r="A441" s="9"/>
      <c r="B441" s="10"/>
      <c r="C441" s="10"/>
      <c r="D441" s="9"/>
      <c r="E441" s="29">
        <f>SUMIF('Warehouse 1 Movement'!$B:$B,'Warehouse 1 Stock'!$D441,'Warehouse 1 Movement'!$D:$D)</f>
        <v>0</v>
      </c>
      <c r="F441" s="29">
        <f>SUMIF('Warehouse 1 Movement'!$B:$B,'Warehouse 1 Stock'!$D441,'Warehouse 1 Movement'!$E:$E)</f>
        <v>0</v>
      </c>
      <c r="G441" s="29">
        <f>SUMIF('Warehouse 1 Movement'!$B:$B,'Warehouse 1 Stock'!$D441,'Warehouse 1 Movement'!$F:$F)</f>
        <v>0</v>
      </c>
      <c r="H441" s="26">
        <f t="shared" si="10"/>
        <v>0</v>
      </c>
    </row>
    <row r="442" spans="1:8" ht="16.5">
      <c r="A442" s="9"/>
      <c r="B442" s="10"/>
      <c r="C442" s="10"/>
      <c r="D442" s="9"/>
      <c r="E442" s="29">
        <f>SUMIF('Warehouse 1 Movement'!$B:$B,'Warehouse 1 Stock'!$D442,'Warehouse 1 Movement'!$D:$D)</f>
        <v>0</v>
      </c>
      <c r="F442" s="29">
        <f>SUMIF('Warehouse 1 Movement'!$B:$B,'Warehouse 1 Stock'!$D442,'Warehouse 1 Movement'!$E:$E)</f>
        <v>0</v>
      </c>
      <c r="G442" s="29">
        <f>SUMIF('Warehouse 1 Movement'!$B:$B,'Warehouse 1 Stock'!$D442,'Warehouse 1 Movement'!$F:$F)</f>
        <v>0</v>
      </c>
      <c r="H442" s="26">
        <f t="shared" si="10"/>
        <v>0</v>
      </c>
    </row>
    <row r="443" spans="1:8" ht="16.5">
      <c r="A443" s="9"/>
      <c r="B443" s="10"/>
      <c r="C443" s="10"/>
      <c r="D443" s="9"/>
      <c r="E443" s="29">
        <f>SUMIF('Warehouse 1 Movement'!$B:$B,'Warehouse 1 Stock'!$D443,'Warehouse 1 Movement'!$D:$D)</f>
        <v>0</v>
      </c>
      <c r="F443" s="29">
        <f>SUMIF('Warehouse 1 Movement'!$B:$B,'Warehouse 1 Stock'!$D443,'Warehouse 1 Movement'!$E:$E)</f>
        <v>0</v>
      </c>
      <c r="G443" s="29">
        <f>SUMIF('Warehouse 1 Movement'!$B:$B,'Warehouse 1 Stock'!$D443,'Warehouse 1 Movement'!$F:$F)</f>
        <v>0</v>
      </c>
      <c r="H443" s="26">
        <f t="shared" si="10"/>
        <v>0</v>
      </c>
    </row>
    <row r="444" spans="1:8" ht="16.5">
      <c r="A444" s="9"/>
      <c r="B444" s="10"/>
      <c r="C444" s="10"/>
      <c r="D444" s="9"/>
      <c r="E444" s="29">
        <f>SUMIF('Warehouse 1 Movement'!$B:$B,'Warehouse 1 Stock'!$D444,'Warehouse 1 Movement'!$D:$D)</f>
        <v>0</v>
      </c>
      <c r="F444" s="29">
        <f>SUMIF('Warehouse 1 Movement'!$B:$B,'Warehouse 1 Stock'!$D444,'Warehouse 1 Movement'!$E:$E)</f>
        <v>0</v>
      </c>
      <c r="G444" s="29">
        <f>SUMIF('Warehouse 1 Movement'!$B:$B,'Warehouse 1 Stock'!$D444,'Warehouse 1 Movement'!$F:$F)</f>
        <v>0</v>
      </c>
      <c r="H444" s="26">
        <f t="shared" si="10"/>
        <v>0</v>
      </c>
    </row>
    <row r="445" spans="1:8" ht="16.5">
      <c r="A445" s="9"/>
      <c r="B445" s="10"/>
      <c r="C445" s="10"/>
      <c r="D445" s="9"/>
      <c r="E445" s="29">
        <f>SUMIF('Warehouse 1 Movement'!$B:$B,'Warehouse 1 Stock'!$D445,'Warehouse 1 Movement'!$D:$D)</f>
        <v>0</v>
      </c>
      <c r="F445" s="29">
        <f>SUMIF('Warehouse 1 Movement'!$B:$B,'Warehouse 1 Stock'!$D445,'Warehouse 1 Movement'!$E:$E)</f>
        <v>0</v>
      </c>
      <c r="G445" s="29">
        <f>SUMIF('Warehouse 1 Movement'!$B:$B,'Warehouse 1 Stock'!$D445,'Warehouse 1 Movement'!$F:$F)</f>
        <v>0</v>
      </c>
      <c r="H445" s="26">
        <f t="shared" si="10"/>
        <v>0</v>
      </c>
    </row>
    <row r="446" spans="1:8" ht="16.5">
      <c r="A446" s="9"/>
      <c r="B446" s="10"/>
      <c r="C446" s="10"/>
      <c r="D446" s="9"/>
      <c r="E446" s="29">
        <f>SUMIF('Warehouse 1 Movement'!$B:$B,'Warehouse 1 Stock'!$D446,'Warehouse 1 Movement'!$D:$D)</f>
        <v>0</v>
      </c>
      <c r="F446" s="29">
        <f>SUMIF('Warehouse 1 Movement'!$B:$B,'Warehouse 1 Stock'!$D446,'Warehouse 1 Movement'!$E:$E)</f>
        <v>0</v>
      </c>
      <c r="G446" s="29">
        <f>SUMIF('Warehouse 1 Movement'!$B:$B,'Warehouse 1 Stock'!$D446,'Warehouse 1 Movement'!$F:$F)</f>
        <v>0</v>
      </c>
      <c r="H446" s="26">
        <f t="shared" si="10"/>
        <v>0</v>
      </c>
    </row>
    <row r="447" spans="1:8" ht="16.5">
      <c r="A447" s="9"/>
      <c r="B447" s="10"/>
      <c r="C447" s="10"/>
      <c r="D447" s="9"/>
      <c r="E447" s="29">
        <f>SUMIF('Warehouse 1 Movement'!$B:$B,'Warehouse 1 Stock'!$D447,'Warehouse 1 Movement'!$D:$D)</f>
        <v>0</v>
      </c>
      <c r="F447" s="29">
        <f>SUMIF('Warehouse 1 Movement'!$B:$B,'Warehouse 1 Stock'!$D447,'Warehouse 1 Movement'!$E:$E)</f>
        <v>0</v>
      </c>
      <c r="G447" s="29">
        <f>SUMIF('Warehouse 1 Movement'!$B:$B,'Warehouse 1 Stock'!$D447,'Warehouse 1 Movement'!$F:$F)</f>
        <v>0</v>
      </c>
      <c r="H447" s="26">
        <f t="shared" si="10"/>
        <v>0</v>
      </c>
    </row>
    <row r="448" spans="1:8" ht="16.5">
      <c r="A448" s="9"/>
      <c r="B448" s="10"/>
      <c r="C448" s="10"/>
      <c r="D448" s="9"/>
      <c r="E448" s="29">
        <f>SUMIF('Warehouse 1 Movement'!$B:$B,'Warehouse 1 Stock'!$D448,'Warehouse 1 Movement'!$D:$D)</f>
        <v>0</v>
      </c>
      <c r="F448" s="29">
        <f>SUMIF('Warehouse 1 Movement'!$B:$B,'Warehouse 1 Stock'!$D448,'Warehouse 1 Movement'!$E:$E)</f>
        <v>0</v>
      </c>
      <c r="G448" s="29">
        <f>SUMIF('Warehouse 1 Movement'!$B:$B,'Warehouse 1 Stock'!$D448,'Warehouse 1 Movement'!$F:$F)</f>
        <v>0</v>
      </c>
      <c r="H448" s="26">
        <f t="shared" si="10"/>
        <v>0</v>
      </c>
    </row>
    <row r="449" spans="1:8" ht="16.5">
      <c r="A449" s="9"/>
      <c r="B449" s="10"/>
      <c r="C449" s="10"/>
      <c r="D449" s="9"/>
      <c r="E449" s="29">
        <f>SUMIF('Warehouse 1 Movement'!$B:$B,'Warehouse 1 Stock'!$D449,'Warehouse 1 Movement'!$D:$D)</f>
        <v>0</v>
      </c>
      <c r="F449" s="29">
        <f>SUMIF('Warehouse 1 Movement'!$B:$B,'Warehouse 1 Stock'!$D449,'Warehouse 1 Movement'!$E:$E)</f>
        <v>0</v>
      </c>
      <c r="G449" s="29">
        <f>SUMIF('Warehouse 1 Movement'!$B:$B,'Warehouse 1 Stock'!$D449,'Warehouse 1 Movement'!$F:$F)</f>
        <v>0</v>
      </c>
      <c r="H449" s="26">
        <f t="shared" si="10"/>
        <v>0</v>
      </c>
    </row>
    <row r="450" spans="1:8" ht="16.5">
      <c r="A450" s="9"/>
      <c r="B450" s="10"/>
      <c r="C450" s="10"/>
      <c r="D450" s="9"/>
      <c r="E450" s="29">
        <f>SUMIF('Warehouse 1 Movement'!$B:$B,'Warehouse 1 Stock'!$D450,'Warehouse 1 Movement'!$D:$D)</f>
        <v>0</v>
      </c>
      <c r="F450" s="29">
        <f>SUMIF('Warehouse 1 Movement'!$B:$B,'Warehouse 1 Stock'!$D450,'Warehouse 1 Movement'!$E:$E)</f>
        <v>0</v>
      </c>
      <c r="G450" s="29">
        <f>SUMIF('Warehouse 1 Movement'!$B:$B,'Warehouse 1 Stock'!$D450,'Warehouse 1 Movement'!$F:$F)</f>
        <v>0</v>
      </c>
      <c r="H450" s="26">
        <f t="shared" si="10"/>
        <v>0</v>
      </c>
    </row>
    <row r="451" spans="1:8" ht="16.5">
      <c r="A451" s="9"/>
      <c r="B451" s="10"/>
      <c r="C451" s="10"/>
      <c r="D451" s="9"/>
      <c r="E451" s="29">
        <f>SUMIF('Warehouse 1 Movement'!$B:$B,'Warehouse 1 Stock'!$D451,'Warehouse 1 Movement'!$D:$D)</f>
        <v>0</v>
      </c>
      <c r="F451" s="29">
        <f>SUMIF('Warehouse 1 Movement'!$B:$B,'Warehouse 1 Stock'!$D451,'Warehouse 1 Movement'!$E:$E)</f>
        <v>0</v>
      </c>
      <c r="G451" s="29">
        <f>SUMIF('Warehouse 1 Movement'!$B:$B,'Warehouse 1 Stock'!$D451,'Warehouse 1 Movement'!$F:$F)</f>
        <v>0</v>
      </c>
      <c r="H451" s="26">
        <f t="shared" si="10"/>
        <v>0</v>
      </c>
    </row>
    <row r="452" spans="1:8" ht="16.5">
      <c r="A452" s="9"/>
      <c r="B452" s="10"/>
      <c r="C452" s="10"/>
      <c r="D452" s="9"/>
      <c r="E452" s="29">
        <f>SUMIF('Warehouse 1 Movement'!$B:$B,'Warehouse 1 Stock'!$D452,'Warehouse 1 Movement'!$D:$D)</f>
        <v>0</v>
      </c>
      <c r="F452" s="29">
        <f>SUMIF('Warehouse 1 Movement'!$B:$B,'Warehouse 1 Stock'!$D452,'Warehouse 1 Movement'!$E:$E)</f>
        <v>0</v>
      </c>
      <c r="G452" s="29">
        <f>SUMIF('Warehouse 1 Movement'!$B:$B,'Warehouse 1 Stock'!$D452,'Warehouse 1 Movement'!$F:$F)</f>
        <v>0</v>
      </c>
      <c r="H452" s="26">
        <f t="shared" si="10"/>
        <v>0</v>
      </c>
    </row>
    <row r="453" spans="1:8" ht="16.5">
      <c r="A453" s="9"/>
      <c r="B453" s="10"/>
      <c r="C453" s="10"/>
      <c r="D453" s="9"/>
      <c r="E453" s="29">
        <f>SUMIF('Warehouse 1 Movement'!$B:$B,'Warehouse 1 Stock'!$D453,'Warehouse 1 Movement'!$D:$D)</f>
        <v>0</v>
      </c>
      <c r="F453" s="29">
        <f>SUMIF('Warehouse 1 Movement'!$B:$B,'Warehouse 1 Stock'!$D453,'Warehouse 1 Movement'!$E:$E)</f>
        <v>0</v>
      </c>
      <c r="G453" s="29">
        <f>SUMIF('Warehouse 1 Movement'!$B:$B,'Warehouse 1 Stock'!$D453,'Warehouse 1 Movement'!$F:$F)</f>
        <v>0</v>
      </c>
      <c r="H453" s="26">
        <f t="shared" si="10"/>
        <v>0</v>
      </c>
    </row>
    <row r="454" spans="1:8" ht="16.5">
      <c r="A454" s="9"/>
      <c r="B454" s="10"/>
      <c r="C454" s="10"/>
      <c r="D454" s="9"/>
      <c r="E454" s="29">
        <f>SUMIF('Warehouse 1 Movement'!$B:$B,'Warehouse 1 Stock'!$D454,'Warehouse 1 Movement'!$D:$D)</f>
        <v>0</v>
      </c>
      <c r="F454" s="29">
        <f>SUMIF('Warehouse 1 Movement'!$B:$B,'Warehouse 1 Stock'!$D454,'Warehouse 1 Movement'!$E:$E)</f>
        <v>0</v>
      </c>
      <c r="G454" s="29">
        <f>SUMIF('Warehouse 1 Movement'!$B:$B,'Warehouse 1 Stock'!$D454,'Warehouse 1 Movement'!$F:$F)</f>
        <v>0</v>
      </c>
      <c r="H454" s="26">
        <f t="shared" si="10"/>
        <v>0</v>
      </c>
    </row>
    <row r="455" spans="1:8" ht="16.5">
      <c r="A455" s="9"/>
      <c r="B455" s="10"/>
      <c r="C455" s="10"/>
      <c r="D455" s="9"/>
      <c r="E455" s="29">
        <f>SUMIF('Warehouse 1 Movement'!$B:$B,'Warehouse 1 Stock'!$D455,'Warehouse 1 Movement'!$D:$D)</f>
        <v>0</v>
      </c>
      <c r="F455" s="29">
        <f>SUMIF('Warehouse 1 Movement'!$B:$B,'Warehouse 1 Stock'!$D455,'Warehouse 1 Movement'!$E:$E)</f>
        <v>0</v>
      </c>
      <c r="G455" s="29">
        <f>SUMIF('Warehouse 1 Movement'!$B:$B,'Warehouse 1 Stock'!$D455,'Warehouse 1 Movement'!$F:$F)</f>
        <v>0</v>
      </c>
      <c r="H455" s="26">
        <f t="shared" si="10"/>
        <v>0</v>
      </c>
    </row>
    <row r="456" spans="1:8" ht="16.5">
      <c r="A456" s="9"/>
      <c r="B456" s="10"/>
      <c r="C456" s="10"/>
      <c r="D456" s="9"/>
      <c r="E456" s="29">
        <f>SUMIF('Warehouse 1 Movement'!$B:$B,'Warehouse 1 Stock'!$D456,'Warehouse 1 Movement'!$D:$D)</f>
        <v>0</v>
      </c>
      <c r="F456" s="29">
        <f>SUMIF('Warehouse 1 Movement'!$B:$B,'Warehouse 1 Stock'!$D456,'Warehouse 1 Movement'!$E:$E)</f>
        <v>0</v>
      </c>
      <c r="G456" s="29">
        <f>SUMIF('Warehouse 1 Movement'!$B:$B,'Warehouse 1 Stock'!$D456,'Warehouse 1 Movement'!$F:$F)</f>
        <v>0</v>
      </c>
      <c r="H456" s="26">
        <f t="shared" si="10"/>
        <v>0</v>
      </c>
    </row>
    <row r="457" spans="1:8" ht="16.5">
      <c r="A457" s="9"/>
      <c r="B457" s="10"/>
      <c r="C457" s="10"/>
      <c r="D457" s="9"/>
      <c r="E457" s="29">
        <f>SUMIF('Warehouse 1 Movement'!$B:$B,'Warehouse 1 Stock'!$D457,'Warehouse 1 Movement'!$D:$D)</f>
        <v>0</v>
      </c>
      <c r="F457" s="29">
        <f>SUMIF('Warehouse 1 Movement'!$B:$B,'Warehouse 1 Stock'!$D457,'Warehouse 1 Movement'!$E:$E)</f>
        <v>0</v>
      </c>
      <c r="G457" s="29">
        <f>SUMIF('Warehouse 1 Movement'!$B:$B,'Warehouse 1 Stock'!$D457,'Warehouse 1 Movement'!$F:$F)</f>
        <v>0</v>
      </c>
      <c r="H457" s="26">
        <f t="shared" si="10"/>
        <v>0</v>
      </c>
    </row>
    <row r="458" spans="1:8" ht="16.5">
      <c r="A458" s="9"/>
      <c r="B458" s="10"/>
      <c r="C458" s="10"/>
      <c r="D458" s="9"/>
      <c r="E458" s="29">
        <f>SUMIF('Warehouse 1 Movement'!$B:$B,'Warehouse 1 Stock'!$D458,'Warehouse 1 Movement'!$D:$D)</f>
        <v>0</v>
      </c>
      <c r="F458" s="29">
        <f>SUMIF('Warehouse 1 Movement'!$B:$B,'Warehouse 1 Stock'!$D458,'Warehouse 1 Movement'!$E:$E)</f>
        <v>0</v>
      </c>
      <c r="G458" s="29">
        <f>SUMIF('Warehouse 1 Movement'!$B:$B,'Warehouse 1 Stock'!$D458,'Warehouse 1 Movement'!$F:$F)</f>
        <v>0</v>
      </c>
      <c r="H458" s="26">
        <f t="shared" si="10"/>
        <v>0</v>
      </c>
    </row>
    <row r="459" spans="1:8" ht="16.5">
      <c r="A459" s="9"/>
      <c r="B459" s="10"/>
      <c r="C459" s="10"/>
      <c r="D459" s="9"/>
      <c r="E459" s="29">
        <f>SUMIF('Warehouse 1 Movement'!$B:$B,'Warehouse 1 Stock'!$D459,'Warehouse 1 Movement'!$D:$D)</f>
        <v>0</v>
      </c>
      <c r="F459" s="29">
        <f>SUMIF('Warehouse 1 Movement'!$B:$B,'Warehouse 1 Stock'!$D459,'Warehouse 1 Movement'!$E:$E)</f>
        <v>0</v>
      </c>
      <c r="G459" s="29">
        <f>SUMIF('Warehouse 1 Movement'!$B:$B,'Warehouse 1 Stock'!$D459,'Warehouse 1 Movement'!$F:$F)</f>
        <v>0</v>
      </c>
      <c r="H459" s="26">
        <f t="shared" si="10"/>
        <v>0</v>
      </c>
    </row>
    <row r="460" spans="1:8" ht="16.5">
      <c r="A460" s="9"/>
      <c r="B460" s="10"/>
      <c r="C460" s="10"/>
      <c r="D460" s="9"/>
      <c r="E460" s="29">
        <f>SUMIF('Warehouse 1 Movement'!$B:$B,'Warehouse 1 Stock'!$D460,'Warehouse 1 Movement'!$D:$D)</f>
        <v>0</v>
      </c>
      <c r="F460" s="29">
        <f>SUMIF('Warehouse 1 Movement'!$B:$B,'Warehouse 1 Stock'!$D460,'Warehouse 1 Movement'!$E:$E)</f>
        <v>0</v>
      </c>
      <c r="G460" s="29">
        <f>SUMIF('Warehouse 1 Movement'!$B:$B,'Warehouse 1 Stock'!$D460,'Warehouse 1 Movement'!$F:$F)</f>
        <v>0</v>
      </c>
      <c r="H460" s="26">
        <f t="shared" si="10"/>
        <v>0</v>
      </c>
    </row>
    <row r="461" spans="1:8" ht="16.5">
      <c r="A461" s="9"/>
      <c r="B461" s="10"/>
      <c r="C461" s="10"/>
      <c r="D461" s="9"/>
      <c r="E461" s="29">
        <f>SUMIF('Warehouse 1 Movement'!$B:$B,'Warehouse 1 Stock'!$D461,'Warehouse 1 Movement'!$D:$D)</f>
        <v>0</v>
      </c>
      <c r="F461" s="29">
        <f>SUMIF('Warehouse 1 Movement'!$B:$B,'Warehouse 1 Stock'!$D461,'Warehouse 1 Movement'!$E:$E)</f>
        <v>0</v>
      </c>
      <c r="G461" s="29">
        <f>SUMIF('Warehouse 1 Movement'!$B:$B,'Warehouse 1 Stock'!$D461,'Warehouse 1 Movement'!$F:$F)</f>
        <v>0</v>
      </c>
      <c r="H461" s="26">
        <f t="shared" si="10"/>
        <v>0</v>
      </c>
    </row>
    <row r="462" spans="1:8" ht="16.5">
      <c r="A462" s="9"/>
      <c r="B462" s="10"/>
      <c r="C462" s="10"/>
      <c r="D462" s="9"/>
      <c r="E462" s="29">
        <f>SUMIF('Warehouse 1 Movement'!$B:$B,'Warehouse 1 Stock'!$D462,'Warehouse 1 Movement'!$D:$D)</f>
        <v>0</v>
      </c>
      <c r="F462" s="29">
        <f>SUMIF('Warehouse 1 Movement'!$B:$B,'Warehouse 1 Stock'!$D462,'Warehouse 1 Movement'!$E:$E)</f>
        <v>0</v>
      </c>
      <c r="G462" s="29">
        <f>SUMIF('Warehouse 1 Movement'!$B:$B,'Warehouse 1 Stock'!$D462,'Warehouse 1 Movement'!$F:$F)</f>
        <v>0</v>
      </c>
      <c r="H462" s="26">
        <f t="shared" si="10"/>
        <v>0</v>
      </c>
    </row>
    <row r="463" spans="1:8" ht="16.5">
      <c r="A463" s="9"/>
      <c r="B463" s="10"/>
      <c r="C463" s="10"/>
      <c r="D463" s="9"/>
      <c r="E463" s="29">
        <f>SUMIF('Warehouse 1 Movement'!$B:$B,'Warehouse 1 Stock'!$D463,'Warehouse 1 Movement'!$D:$D)</f>
        <v>0</v>
      </c>
      <c r="F463" s="29">
        <f>SUMIF('Warehouse 1 Movement'!$B:$B,'Warehouse 1 Stock'!$D463,'Warehouse 1 Movement'!$E:$E)</f>
        <v>0</v>
      </c>
      <c r="G463" s="29">
        <f>SUMIF('Warehouse 1 Movement'!$B:$B,'Warehouse 1 Stock'!$D463,'Warehouse 1 Movement'!$F:$F)</f>
        <v>0</v>
      </c>
      <c r="H463" s="26">
        <f t="shared" si="10"/>
        <v>0</v>
      </c>
    </row>
    <row r="464" spans="1:8" ht="16.5">
      <c r="A464" s="9"/>
      <c r="B464" s="10"/>
      <c r="C464" s="10"/>
      <c r="D464" s="9"/>
      <c r="E464" s="29">
        <f>SUMIF('Warehouse 1 Movement'!$B:$B,'Warehouse 1 Stock'!$D464,'Warehouse 1 Movement'!$D:$D)</f>
        <v>0</v>
      </c>
      <c r="F464" s="29">
        <f>SUMIF('Warehouse 1 Movement'!$B:$B,'Warehouse 1 Stock'!$D464,'Warehouse 1 Movement'!$E:$E)</f>
        <v>0</v>
      </c>
      <c r="G464" s="29">
        <f>SUMIF('Warehouse 1 Movement'!$B:$B,'Warehouse 1 Stock'!$D464,'Warehouse 1 Movement'!$F:$F)</f>
        <v>0</v>
      </c>
      <c r="H464" s="26">
        <f t="shared" si="10"/>
        <v>0</v>
      </c>
    </row>
    <row r="465" spans="1:8" ht="16.5">
      <c r="A465" s="9"/>
      <c r="B465" s="10"/>
      <c r="C465" s="10"/>
      <c r="D465" s="9"/>
      <c r="E465" s="29">
        <f>SUMIF('Warehouse 1 Movement'!$B:$B,'Warehouse 1 Stock'!$D465,'Warehouse 1 Movement'!$D:$D)</f>
        <v>0</v>
      </c>
      <c r="F465" s="29">
        <f>SUMIF('Warehouse 1 Movement'!$B:$B,'Warehouse 1 Stock'!$D465,'Warehouse 1 Movement'!$E:$E)</f>
        <v>0</v>
      </c>
      <c r="G465" s="29">
        <f>SUMIF('Warehouse 1 Movement'!$B:$B,'Warehouse 1 Stock'!$D465,'Warehouse 1 Movement'!$F:$F)</f>
        <v>0</v>
      </c>
      <c r="H465" s="26">
        <f t="shared" si="10"/>
        <v>0</v>
      </c>
    </row>
    <row r="466" spans="1:8" ht="16.5">
      <c r="A466" s="9"/>
      <c r="B466" s="10"/>
      <c r="C466" s="10"/>
      <c r="D466" s="9"/>
      <c r="E466" s="29">
        <f>SUMIF('Warehouse 1 Movement'!$B:$B,'Warehouse 1 Stock'!$D466,'Warehouse 1 Movement'!$D:$D)</f>
        <v>0</v>
      </c>
      <c r="F466" s="29">
        <f>SUMIF('Warehouse 1 Movement'!$B:$B,'Warehouse 1 Stock'!$D466,'Warehouse 1 Movement'!$E:$E)</f>
        <v>0</v>
      </c>
      <c r="G466" s="29">
        <f>SUMIF('Warehouse 1 Movement'!$B:$B,'Warehouse 1 Stock'!$D466,'Warehouse 1 Movement'!$F:$F)</f>
        <v>0</v>
      </c>
      <c r="H466" s="26">
        <f t="shared" si="10"/>
        <v>0</v>
      </c>
    </row>
    <row r="467" spans="1:8" ht="16.5">
      <c r="A467" s="9"/>
      <c r="B467" s="10"/>
      <c r="C467" s="10"/>
      <c r="D467" s="9"/>
      <c r="E467" s="29">
        <f>SUMIF('Warehouse 1 Movement'!$B:$B,'Warehouse 1 Stock'!$D467,'Warehouse 1 Movement'!$D:$D)</f>
        <v>0</v>
      </c>
      <c r="F467" s="29">
        <f>SUMIF('Warehouse 1 Movement'!$B:$B,'Warehouse 1 Stock'!$D467,'Warehouse 1 Movement'!$E:$E)</f>
        <v>0</v>
      </c>
      <c r="G467" s="29">
        <f>SUMIF('Warehouse 1 Movement'!$B:$B,'Warehouse 1 Stock'!$D467,'Warehouse 1 Movement'!$F:$F)</f>
        <v>0</v>
      </c>
      <c r="H467" s="26">
        <f t="shared" si="10"/>
        <v>0</v>
      </c>
    </row>
    <row r="468" spans="1:8" ht="16.5">
      <c r="A468" s="9"/>
      <c r="B468" s="10"/>
      <c r="C468" s="10"/>
      <c r="D468" s="9"/>
      <c r="E468" s="29">
        <f>SUMIF('Warehouse 1 Movement'!$B:$B,'Warehouse 1 Stock'!$D468,'Warehouse 1 Movement'!$D:$D)</f>
        <v>0</v>
      </c>
      <c r="F468" s="29">
        <f>SUMIF('Warehouse 1 Movement'!$B:$B,'Warehouse 1 Stock'!$D468,'Warehouse 1 Movement'!$E:$E)</f>
        <v>0</v>
      </c>
      <c r="G468" s="29">
        <f>SUMIF('Warehouse 1 Movement'!$B:$B,'Warehouse 1 Stock'!$D468,'Warehouse 1 Movement'!$F:$F)</f>
        <v>0</v>
      </c>
      <c r="H468" s="26">
        <f t="shared" ref="H468:H531" si="11">+E468+F468-G468</f>
        <v>0</v>
      </c>
    </row>
    <row r="469" spans="1:8" ht="16.5">
      <c r="A469" s="9"/>
      <c r="B469" s="10"/>
      <c r="C469" s="10"/>
      <c r="D469" s="9"/>
      <c r="E469" s="29">
        <f>SUMIF('Warehouse 1 Movement'!$B:$B,'Warehouse 1 Stock'!$D469,'Warehouse 1 Movement'!$D:$D)</f>
        <v>0</v>
      </c>
      <c r="F469" s="29">
        <f>SUMIF('Warehouse 1 Movement'!$B:$B,'Warehouse 1 Stock'!$D469,'Warehouse 1 Movement'!$E:$E)</f>
        <v>0</v>
      </c>
      <c r="G469" s="29">
        <f>SUMIF('Warehouse 1 Movement'!$B:$B,'Warehouse 1 Stock'!$D469,'Warehouse 1 Movement'!$F:$F)</f>
        <v>0</v>
      </c>
      <c r="H469" s="26">
        <f t="shared" si="11"/>
        <v>0</v>
      </c>
    </row>
    <row r="470" spans="1:8" ht="16.5">
      <c r="A470" s="9"/>
      <c r="B470" s="10"/>
      <c r="C470" s="10"/>
      <c r="D470" s="9"/>
      <c r="E470" s="29">
        <f>SUMIF('Warehouse 1 Movement'!$B:$B,'Warehouse 1 Stock'!$D470,'Warehouse 1 Movement'!$D:$D)</f>
        <v>0</v>
      </c>
      <c r="F470" s="29">
        <f>SUMIF('Warehouse 1 Movement'!$B:$B,'Warehouse 1 Stock'!$D470,'Warehouse 1 Movement'!$E:$E)</f>
        <v>0</v>
      </c>
      <c r="G470" s="29">
        <f>SUMIF('Warehouse 1 Movement'!$B:$B,'Warehouse 1 Stock'!$D470,'Warehouse 1 Movement'!$F:$F)</f>
        <v>0</v>
      </c>
      <c r="H470" s="26">
        <f t="shared" si="11"/>
        <v>0</v>
      </c>
    </row>
    <row r="471" spans="1:8" ht="16.5">
      <c r="A471" s="9"/>
      <c r="B471" s="10"/>
      <c r="C471" s="10"/>
      <c r="D471" s="9"/>
      <c r="E471" s="29">
        <f>SUMIF('Warehouse 1 Movement'!$B:$B,'Warehouse 1 Stock'!$D471,'Warehouse 1 Movement'!$D:$D)</f>
        <v>0</v>
      </c>
      <c r="F471" s="29">
        <f>SUMIF('Warehouse 1 Movement'!$B:$B,'Warehouse 1 Stock'!$D471,'Warehouse 1 Movement'!$E:$E)</f>
        <v>0</v>
      </c>
      <c r="G471" s="29">
        <f>SUMIF('Warehouse 1 Movement'!$B:$B,'Warehouse 1 Stock'!$D471,'Warehouse 1 Movement'!$F:$F)</f>
        <v>0</v>
      </c>
      <c r="H471" s="26">
        <f t="shared" si="11"/>
        <v>0</v>
      </c>
    </row>
    <row r="472" spans="1:8" ht="16.5">
      <c r="A472" s="9"/>
      <c r="B472" s="10"/>
      <c r="C472" s="10"/>
      <c r="D472" s="9"/>
      <c r="E472" s="29">
        <f>SUMIF('Warehouse 1 Movement'!$B:$B,'Warehouse 1 Stock'!$D472,'Warehouse 1 Movement'!$D:$D)</f>
        <v>0</v>
      </c>
      <c r="F472" s="29">
        <f>SUMIF('Warehouse 1 Movement'!$B:$B,'Warehouse 1 Stock'!$D472,'Warehouse 1 Movement'!$E:$E)</f>
        <v>0</v>
      </c>
      <c r="G472" s="29">
        <f>SUMIF('Warehouse 1 Movement'!$B:$B,'Warehouse 1 Stock'!$D472,'Warehouse 1 Movement'!$F:$F)</f>
        <v>0</v>
      </c>
      <c r="H472" s="26">
        <f t="shared" si="11"/>
        <v>0</v>
      </c>
    </row>
    <row r="473" spans="1:8" ht="16.5">
      <c r="A473" s="9"/>
      <c r="B473" s="10"/>
      <c r="C473" s="10"/>
      <c r="D473" s="9"/>
      <c r="E473" s="29">
        <f>SUMIF('Warehouse 1 Movement'!$B:$B,'Warehouse 1 Stock'!$D473,'Warehouse 1 Movement'!$D:$D)</f>
        <v>0</v>
      </c>
      <c r="F473" s="29">
        <f>SUMIF('Warehouse 1 Movement'!$B:$B,'Warehouse 1 Stock'!$D473,'Warehouse 1 Movement'!$E:$E)</f>
        <v>0</v>
      </c>
      <c r="G473" s="29">
        <f>SUMIF('Warehouse 1 Movement'!$B:$B,'Warehouse 1 Stock'!$D473,'Warehouse 1 Movement'!$F:$F)</f>
        <v>0</v>
      </c>
      <c r="H473" s="26">
        <f t="shared" si="11"/>
        <v>0</v>
      </c>
    </row>
    <row r="474" spans="1:8" ht="16.5">
      <c r="A474" s="9"/>
      <c r="B474" s="10"/>
      <c r="C474" s="10"/>
      <c r="D474" s="9"/>
      <c r="E474" s="29">
        <f>SUMIF('Warehouse 1 Movement'!$B:$B,'Warehouse 1 Stock'!$D474,'Warehouse 1 Movement'!$D:$D)</f>
        <v>0</v>
      </c>
      <c r="F474" s="29">
        <f>SUMIF('Warehouse 1 Movement'!$B:$B,'Warehouse 1 Stock'!$D474,'Warehouse 1 Movement'!$E:$E)</f>
        <v>0</v>
      </c>
      <c r="G474" s="29">
        <f>SUMIF('Warehouse 1 Movement'!$B:$B,'Warehouse 1 Stock'!$D474,'Warehouse 1 Movement'!$F:$F)</f>
        <v>0</v>
      </c>
      <c r="H474" s="26">
        <f t="shared" si="11"/>
        <v>0</v>
      </c>
    </row>
    <row r="475" spans="1:8" ht="16.5">
      <c r="A475" s="9"/>
      <c r="B475" s="10"/>
      <c r="C475" s="10"/>
      <c r="D475" s="9"/>
      <c r="E475" s="29">
        <f>SUMIF('Warehouse 1 Movement'!$B:$B,'Warehouse 1 Stock'!$D475,'Warehouse 1 Movement'!$D:$D)</f>
        <v>0</v>
      </c>
      <c r="F475" s="29">
        <f>SUMIF('Warehouse 1 Movement'!$B:$B,'Warehouse 1 Stock'!$D475,'Warehouse 1 Movement'!$E:$E)</f>
        <v>0</v>
      </c>
      <c r="G475" s="29">
        <f>SUMIF('Warehouse 1 Movement'!$B:$B,'Warehouse 1 Stock'!$D475,'Warehouse 1 Movement'!$F:$F)</f>
        <v>0</v>
      </c>
      <c r="H475" s="26">
        <f t="shared" si="11"/>
        <v>0</v>
      </c>
    </row>
    <row r="476" spans="1:8" ht="16.5">
      <c r="A476" s="9"/>
      <c r="B476" s="10"/>
      <c r="C476" s="10"/>
      <c r="D476" s="9"/>
      <c r="E476" s="29">
        <f>SUMIF('Warehouse 1 Movement'!$B:$B,'Warehouse 1 Stock'!$D476,'Warehouse 1 Movement'!$D:$D)</f>
        <v>0</v>
      </c>
      <c r="F476" s="29">
        <f>SUMIF('Warehouse 1 Movement'!$B:$B,'Warehouse 1 Stock'!$D476,'Warehouse 1 Movement'!$E:$E)</f>
        <v>0</v>
      </c>
      <c r="G476" s="29">
        <f>SUMIF('Warehouse 1 Movement'!$B:$B,'Warehouse 1 Stock'!$D476,'Warehouse 1 Movement'!$F:$F)</f>
        <v>0</v>
      </c>
      <c r="H476" s="26">
        <f t="shared" si="11"/>
        <v>0</v>
      </c>
    </row>
    <row r="477" spans="1:8" ht="16.5">
      <c r="A477" s="9"/>
      <c r="B477" s="10"/>
      <c r="C477" s="10"/>
      <c r="D477" s="9"/>
      <c r="E477" s="29">
        <f>SUMIF('Warehouse 1 Movement'!$B:$B,'Warehouse 1 Stock'!$D477,'Warehouse 1 Movement'!$D:$D)</f>
        <v>0</v>
      </c>
      <c r="F477" s="29">
        <f>SUMIF('Warehouse 1 Movement'!$B:$B,'Warehouse 1 Stock'!$D477,'Warehouse 1 Movement'!$E:$E)</f>
        <v>0</v>
      </c>
      <c r="G477" s="29">
        <f>SUMIF('Warehouse 1 Movement'!$B:$B,'Warehouse 1 Stock'!$D477,'Warehouse 1 Movement'!$F:$F)</f>
        <v>0</v>
      </c>
      <c r="H477" s="26">
        <f t="shared" si="11"/>
        <v>0</v>
      </c>
    </row>
    <row r="478" spans="1:8" ht="16.5">
      <c r="A478" s="9"/>
      <c r="B478" s="10"/>
      <c r="C478" s="10"/>
      <c r="D478" s="9"/>
      <c r="E478" s="29">
        <f>SUMIF('Warehouse 1 Movement'!$B:$B,'Warehouse 1 Stock'!$D478,'Warehouse 1 Movement'!$D:$D)</f>
        <v>0</v>
      </c>
      <c r="F478" s="29">
        <f>SUMIF('Warehouse 1 Movement'!$B:$B,'Warehouse 1 Stock'!$D478,'Warehouse 1 Movement'!$E:$E)</f>
        <v>0</v>
      </c>
      <c r="G478" s="29">
        <f>SUMIF('Warehouse 1 Movement'!$B:$B,'Warehouse 1 Stock'!$D478,'Warehouse 1 Movement'!$F:$F)</f>
        <v>0</v>
      </c>
      <c r="H478" s="26">
        <f t="shared" si="11"/>
        <v>0</v>
      </c>
    </row>
    <row r="479" spans="1:8" ht="16.5">
      <c r="A479" s="9"/>
      <c r="B479" s="10"/>
      <c r="C479" s="10"/>
      <c r="D479" s="9"/>
      <c r="E479" s="29">
        <f>SUMIF('Warehouse 1 Movement'!$B:$B,'Warehouse 1 Stock'!$D479,'Warehouse 1 Movement'!$D:$D)</f>
        <v>0</v>
      </c>
      <c r="F479" s="29">
        <f>SUMIF('Warehouse 1 Movement'!$B:$B,'Warehouse 1 Stock'!$D479,'Warehouse 1 Movement'!$E:$E)</f>
        <v>0</v>
      </c>
      <c r="G479" s="29">
        <f>SUMIF('Warehouse 1 Movement'!$B:$B,'Warehouse 1 Stock'!$D479,'Warehouse 1 Movement'!$F:$F)</f>
        <v>0</v>
      </c>
      <c r="H479" s="26">
        <f t="shared" si="11"/>
        <v>0</v>
      </c>
    </row>
    <row r="480" spans="1:8" ht="16.5">
      <c r="A480" s="9"/>
      <c r="B480" s="10"/>
      <c r="C480" s="10"/>
      <c r="D480" s="9"/>
      <c r="E480" s="29">
        <f>SUMIF('Warehouse 1 Movement'!$B:$B,'Warehouse 1 Stock'!$D480,'Warehouse 1 Movement'!$D:$D)</f>
        <v>0</v>
      </c>
      <c r="F480" s="29">
        <f>SUMIF('Warehouse 1 Movement'!$B:$B,'Warehouse 1 Stock'!$D480,'Warehouse 1 Movement'!$E:$E)</f>
        <v>0</v>
      </c>
      <c r="G480" s="29">
        <f>SUMIF('Warehouse 1 Movement'!$B:$B,'Warehouse 1 Stock'!$D480,'Warehouse 1 Movement'!$F:$F)</f>
        <v>0</v>
      </c>
      <c r="H480" s="26">
        <f t="shared" si="11"/>
        <v>0</v>
      </c>
    </row>
    <row r="481" spans="1:8" ht="16.5">
      <c r="A481" s="9"/>
      <c r="B481" s="10"/>
      <c r="C481" s="10"/>
      <c r="D481" s="9"/>
      <c r="E481" s="29">
        <f>SUMIF('Warehouse 1 Movement'!$B:$B,'Warehouse 1 Stock'!$D481,'Warehouse 1 Movement'!$D:$D)</f>
        <v>0</v>
      </c>
      <c r="F481" s="29">
        <f>SUMIF('Warehouse 1 Movement'!$B:$B,'Warehouse 1 Stock'!$D481,'Warehouse 1 Movement'!$E:$E)</f>
        <v>0</v>
      </c>
      <c r="G481" s="29">
        <f>SUMIF('Warehouse 1 Movement'!$B:$B,'Warehouse 1 Stock'!$D481,'Warehouse 1 Movement'!$F:$F)</f>
        <v>0</v>
      </c>
      <c r="H481" s="26">
        <f t="shared" si="11"/>
        <v>0</v>
      </c>
    </row>
    <row r="482" spans="1:8" ht="16.5">
      <c r="A482" s="9"/>
      <c r="B482" s="10"/>
      <c r="C482" s="10"/>
      <c r="D482" s="9"/>
      <c r="E482" s="29">
        <f>SUMIF('Warehouse 1 Movement'!$B:$B,'Warehouse 1 Stock'!$D482,'Warehouse 1 Movement'!$D:$D)</f>
        <v>0</v>
      </c>
      <c r="F482" s="29">
        <f>SUMIF('Warehouse 1 Movement'!$B:$B,'Warehouse 1 Stock'!$D482,'Warehouse 1 Movement'!$E:$E)</f>
        <v>0</v>
      </c>
      <c r="G482" s="29">
        <f>SUMIF('Warehouse 1 Movement'!$B:$B,'Warehouse 1 Stock'!$D482,'Warehouse 1 Movement'!$F:$F)</f>
        <v>0</v>
      </c>
      <c r="H482" s="26">
        <f t="shared" si="11"/>
        <v>0</v>
      </c>
    </row>
    <row r="483" spans="1:8" ht="16.5">
      <c r="A483" s="9"/>
      <c r="B483" s="10"/>
      <c r="C483" s="10"/>
      <c r="D483" s="9"/>
      <c r="E483" s="29">
        <f>SUMIF('Warehouse 1 Movement'!$B:$B,'Warehouse 1 Stock'!$D483,'Warehouse 1 Movement'!$D:$D)</f>
        <v>0</v>
      </c>
      <c r="F483" s="29">
        <f>SUMIF('Warehouse 1 Movement'!$B:$B,'Warehouse 1 Stock'!$D483,'Warehouse 1 Movement'!$E:$E)</f>
        <v>0</v>
      </c>
      <c r="G483" s="29">
        <f>SUMIF('Warehouse 1 Movement'!$B:$B,'Warehouse 1 Stock'!$D483,'Warehouse 1 Movement'!$F:$F)</f>
        <v>0</v>
      </c>
      <c r="H483" s="26">
        <f t="shared" si="11"/>
        <v>0</v>
      </c>
    </row>
    <row r="484" spans="1:8" ht="16.5">
      <c r="A484" s="9"/>
      <c r="B484" s="10"/>
      <c r="C484" s="10"/>
      <c r="D484" s="9"/>
      <c r="E484" s="29">
        <f>SUMIF('Warehouse 1 Movement'!$B:$B,'Warehouse 1 Stock'!$D484,'Warehouse 1 Movement'!$D:$D)</f>
        <v>0</v>
      </c>
      <c r="F484" s="29">
        <f>SUMIF('Warehouse 1 Movement'!$B:$B,'Warehouse 1 Stock'!$D484,'Warehouse 1 Movement'!$E:$E)</f>
        <v>0</v>
      </c>
      <c r="G484" s="29">
        <f>SUMIF('Warehouse 1 Movement'!$B:$B,'Warehouse 1 Stock'!$D484,'Warehouse 1 Movement'!$F:$F)</f>
        <v>0</v>
      </c>
      <c r="H484" s="26">
        <f t="shared" si="11"/>
        <v>0</v>
      </c>
    </row>
    <row r="485" spans="1:8" ht="16.5">
      <c r="A485" s="9"/>
      <c r="B485" s="10"/>
      <c r="C485" s="10"/>
      <c r="D485" s="9"/>
      <c r="E485" s="29">
        <f>SUMIF('Warehouse 1 Movement'!$B:$B,'Warehouse 1 Stock'!$D485,'Warehouse 1 Movement'!$D:$D)</f>
        <v>0</v>
      </c>
      <c r="F485" s="29">
        <f>SUMIF('Warehouse 1 Movement'!$B:$B,'Warehouse 1 Stock'!$D485,'Warehouse 1 Movement'!$E:$E)</f>
        <v>0</v>
      </c>
      <c r="G485" s="29">
        <f>SUMIF('Warehouse 1 Movement'!$B:$B,'Warehouse 1 Stock'!$D485,'Warehouse 1 Movement'!$F:$F)</f>
        <v>0</v>
      </c>
      <c r="H485" s="26">
        <f t="shared" si="11"/>
        <v>0</v>
      </c>
    </row>
    <row r="486" spans="1:8" ht="16.5">
      <c r="A486" s="9"/>
      <c r="B486" s="10"/>
      <c r="C486" s="10"/>
      <c r="D486" s="9"/>
      <c r="E486" s="29">
        <f>SUMIF('Warehouse 1 Movement'!$B:$B,'Warehouse 1 Stock'!$D486,'Warehouse 1 Movement'!$D:$D)</f>
        <v>0</v>
      </c>
      <c r="F486" s="29">
        <f>SUMIF('Warehouse 1 Movement'!$B:$B,'Warehouse 1 Stock'!$D486,'Warehouse 1 Movement'!$E:$E)</f>
        <v>0</v>
      </c>
      <c r="G486" s="29">
        <f>SUMIF('Warehouse 1 Movement'!$B:$B,'Warehouse 1 Stock'!$D486,'Warehouse 1 Movement'!$F:$F)</f>
        <v>0</v>
      </c>
      <c r="H486" s="26">
        <f t="shared" si="11"/>
        <v>0</v>
      </c>
    </row>
    <row r="487" spans="1:8" ht="16.5">
      <c r="A487" s="9"/>
      <c r="B487" s="10"/>
      <c r="C487" s="10"/>
      <c r="D487" s="9"/>
      <c r="E487" s="29">
        <f>SUMIF('Warehouse 1 Movement'!$B:$B,'Warehouse 1 Stock'!$D487,'Warehouse 1 Movement'!$D:$D)</f>
        <v>0</v>
      </c>
      <c r="F487" s="29">
        <f>SUMIF('Warehouse 1 Movement'!$B:$B,'Warehouse 1 Stock'!$D487,'Warehouse 1 Movement'!$E:$E)</f>
        <v>0</v>
      </c>
      <c r="G487" s="29">
        <f>SUMIF('Warehouse 1 Movement'!$B:$B,'Warehouse 1 Stock'!$D487,'Warehouse 1 Movement'!$F:$F)</f>
        <v>0</v>
      </c>
      <c r="H487" s="26">
        <f t="shared" si="11"/>
        <v>0</v>
      </c>
    </row>
    <row r="488" spans="1:8" ht="16.5">
      <c r="A488" s="9"/>
      <c r="B488" s="10"/>
      <c r="C488" s="10"/>
      <c r="D488" s="9"/>
      <c r="E488" s="29">
        <f>SUMIF('Warehouse 1 Movement'!$B:$B,'Warehouse 1 Stock'!$D488,'Warehouse 1 Movement'!$D:$D)</f>
        <v>0</v>
      </c>
      <c r="F488" s="29">
        <f>SUMIF('Warehouse 1 Movement'!$B:$B,'Warehouse 1 Stock'!$D488,'Warehouse 1 Movement'!$E:$E)</f>
        <v>0</v>
      </c>
      <c r="G488" s="29">
        <f>SUMIF('Warehouse 1 Movement'!$B:$B,'Warehouse 1 Stock'!$D488,'Warehouse 1 Movement'!$F:$F)</f>
        <v>0</v>
      </c>
      <c r="H488" s="26">
        <f t="shared" si="11"/>
        <v>0</v>
      </c>
    </row>
    <row r="489" spans="1:8" ht="16.5">
      <c r="A489" s="9"/>
      <c r="B489" s="10"/>
      <c r="C489" s="10"/>
      <c r="D489" s="9"/>
      <c r="E489" s="29">
        <f>SUMIF('Warehouse 1 Movement'!$B:$B,'Warehouse 1 Stock'!$D489,'Warehouse 1 Movement'!$D:$D)</f>
        <v>0</v>
      </c>
      <c r="F489" s="29">
        <f>SUMIF('Warehouse 1 Movement'!$B:$B,'Warehouse 1 Stock'!$D489,'Warehouse 1 Movement'!$E:$E)</f>
        <v>0</v>
      </c>
      <c r="G489" s="29">
        <f>SUMIF('Warehouse 1 Movement'!$B:$B,'Warehouse 1 Stock'!$D489,'Warehouse 1 Movement'!$F:$F)</f>
        <v>0</v>
      </c>
      <c r="H489" s="26">
        <f t="shared" si="11"/>
        <v>0</v>
      </c>
    </row>
    <row r="490" spans="1:8" ht="16.5">
      <c r="A490" s="9"/>
      <c r="B490" s="10"/>
      <c r="C490" s="10"/>
      <c r="D490" s="9"/>
      <c r="E490" s="29">
        <f>SUMIF('Warehouse 1 Movement'!$B:$B,'Warehouse 1 Stock'!$D490,'Warehouse 1 Movement'!$D:$D)</f>
        <v>0</v>
      </c>
      <c r="F490" s="29">
        <f>SUMIF('Warehouse 1 Movement'!$B:$B,'Warehouse 1 Stock'!$D490,'Warehouse 1 Movement'!$E:$E)</f>
        <v>0</v>
      </c>
      <c r="G490" s="29">
        <f>SUMIF('Warehouse 1 Movement'!$B:$B,'Warehouse 1 Stock'!$D490,'Warehouse 1 Movement'!$F:$F)</f>
        <v>0</v>
      </c>
      <c r="H490" s="26">
        <f t="shared" si="11"/>
        <v>0</v>
      </c>
    </row>
    <row r="491" spans="1:8" ht="16.5">
      <c r="A491" s="9"/>
      <c r="B491" s="10"/>
      <c r="C491" s="10"/>
      <c r="D491" s="9"/>
      <c r="E491" s="29">
        <f>SUMIF('Warehouse 1 Movement'!$B:$B,'Warehouse 1 Stock'!$D491,'Warehouse 1 Movement'!$D:$D)</f>
        <v>0</v>
      </c>
      <c r="F491" s="29">
        <f>SUMIF('Warehouse 1 Movement'!$B:$B,'Warehouse 1 Stock'!$D491,'Warehouse 1 Movement'!$E:$E)</f>
        <v>0</v>
      </c>
      <c r="G491" s="29">
        <f>SUMIF('Warehouse 1 Movement'!$B:$B,'Warehouse 1 Stock'!$D491,'Warehouse 1 Movement'!$F:$F)</f>
        <v>0</v>
      </c>
      <c r="H491" s="26">
        <f t="shared" si="11"/>
        <v>0</v>
      </c>
    </row>
    <row r="492" spans="1:8" ht="16.5">
      <c r="A492" s="9"/>
      <c r="B492" s="10"/>
      <c r="C492" s="10"/>
      <c r="D492" s="9"/>
      <c r="E492" s="29">
        <f>SUMIF('Warehouse 1 Movement'!$B:$B,'Warehouse 1 Stock'!$D492,'Warehouse 1 Movement'!$D:$D)</f>
        <v>0</v>
      </c>
      <c r="F492" s="29">
        <f>SUMIF('Warehouse 1 Movement'!$B:$B,'Warehouse 1 Stock'!$D492,'Warehouse 1 Movement'!$E:$E)</f>
        <v>0</v>
      </c>
      <c r="G492" s="29">
        <f>SUMIF('Warehouse 1 Movement'!$B:$B,'Warehouse 1 Stock'!$D492,'Warehouse 1 Movement'!$F:$F)</f>
        <v>0</v>
      </c>
      <c r="H492" s="26">
        <f t="shared" si="11"/>
        <v>0</v>
      </c>
    </row>
    <row r="493" spans="1:8" ht="16.5">
      <c r="A493" s="9"/>
      <c r="B493" s="10"/>
      <c r="C493" s="10"/>
      <c r="D493" s="9"/>
      <c r="E493" s="29">
        <f>SUMIF('Warehouse 1 Movement'!$B:$B,'Warehouse 1 Stock'!$D493,'Warehouse 1 Movement'!$D:$D)</f>
        <v>0</v>
      </c>
      <c r="F493" s="29">
        <f>SUMIF('Warehouse 1 Movement'!$B:$B,'Warehouse 1 Stock'!$D493,'Warehouse 1 Movement'!$E:$E)</f>
        <v>0</v>
      </c>
      <c r="G493" s="29">
        <f>SUMIF('Warehouse 1 Movement'!$B:$B,'Warehouse 1 Stock'!$D493,'Warehouse 1 Movement'!$F:$F)</f>
        <v>0</v>
      </c>
      <c r="H493" s="26">
        <f t="shared" si="11"/>
        <v>0</v>
      </c>
    </row>
    <row r="494" spans="1:8" ht="16.5">
      <c r="A494" s="9"/>
      <c r="B494" s="10"/>
      <c r="C494" s="10"/>
      <c r="D494" s="9"/>
      <c r="E494" s="29">
        <f>SUMIF('Warehouse 1 Movement'!$B:$B,'Warehouse 1 Stock'!$D494,'Warehouse 1 Movement'!$D:$D)</f>
        <v>0</v>
      </c>
      <c r="F494" s="29">
        <f>SUMIF('Warehouse 1 Movement'!$B:$B,'Warehouse 1 Stock'!$D494,'Warehouse 1 Movement'!$E:$E)</f>
        <v>0</v>
      </c>
      <c r="G494" s="29">
        <f>SUMIF('Warehouse 1 Movement'!$B:$B,'Warehouse 1 Stock'!$D494,'Warehouse 1 Movement'!$F:$F)</f>
        <v>0</v>
      </c>
      <c r="H494" s="26">
        <f t="shared" si="11"/>
        <v>0</v>
      </c>
    </row>
    <row r="495" spans="1:8" ht="16.5">
      <c r="A495" s="9"/>
      <c r="B495" s="10"/>
      <c r="C495" s="10"/>
      <c r="D495" s="9"/>
      <c r="E495" s="29">
        <f>SUMIF('Warehouse 1 Movement'!$B:$B,'Warehouse 1 Stock'!$D495,'Warehouse 1 Movement'!$D:$D)</f>
        <v>0</v>
      </c>
      <c r="F495" s="29">
        <f>SUMIF('Warehouse 1 Movement'!$B:$B,'Warehouse 1 Stock'!$D495,'Warehouse 1 Movement'!$E:$E)</f>
        <v>0</v>
      </c>
      <c r="G495" s="29">
        <f>SUMIF('Warehouse 1 Movement'!$B:$B,'Warehouse 1 Stock'!$D495,'Warehouse 1 Movement'!$F:$F)</f>
        <v>0</v>
      </c>
      <c r="H495" s="26">
        <f t="shared" si="11"/>
        <v>0</v>
      </c>
    </row>
    <row r="496" spans="1:8" ht="16.5">
      <c r="A496" s="9"/>
      <c r="B496" s="10"/>
      <c r="C496" s="10"/>
      <c r="D496" s="9"/>
      <c r="E496" s="29">
        <f>SUMIF('Warehouse 1 Movement'!$B:$B,'Warehouse 1 Stock'!$D496,'Warehouse 1 Movement'!$D:$D)</f>
        <v>0</v>
      </c>
      <c r="F496" s="29">
        <f>SUMIF('Warehouse 1 Movement'!$B:$B,'Warehouse 1 Stock'!$D496,'Warehouse 1 Movement'!$E:$E)</f>
        <v>0</v>
      </c>
      <c r="G496" s="29">
        <f>SUMIF('Warehouse 1 Movement'!$B:$B,'Warehouse 1 Stock'!$D496,'Warehouse 1 Movement'!$F:$F)</f>
        <v>0</v>
      </c>
      <c r="H496" s="26">
        <f t="shared" si="11"/>
        <v>0</v>
      </c>
    </row>
    <row r="497" spans="1:8" ht="16.5">
      <c r="A497" s="9"/>
      <c r="B497" s="10"/>
      <c r="C497" s="10"/>
      <c r="D497" s="9"/>
      <c r="E497" s="29">
        <f>SUMIF('Warehouse 1 Movement'!$B:$B,'Warehouse 1 Stock'!$D497,'Warehouse 1 Movement'!$D:$D)</f>
        <v>0</v>
      </c>
      <c r="F497" s="29">
        <f>SUMIF('Warehouse 1 Movement'!$B:$B,'Warehouse 1 Stock'!$D497,'Warehouse 1 Movement'!$E:$E)</f>
        <v>0</v>
      </c>
      <c r="G497" s="29">
        <f>SUMIF('Warehouse 1 Movement'!$B:$B,'Warehouse 1 Stock'!$D497,'Warehouse 1 Movement'!$F:$F)</f>
        <v>0</v>
      </c>
      <c r="H497" s="26">
        <f t="shared" si="11"/>
        <v>0</v>
      </c>
    </row>
    <row r="498" spans="1:8" ht="16.5">
      <c r="A498" s="9"/>
      <c r="B498" s="10"/>
      <c r="C498" s="10"/>
      <c r="D498" s="9"/>
      <c r="E498" s="29">
        <f>SUMIF('Warehouse 1 Movement'!$B:$B,'Warehouse 1 Stock'!$D498,'Warehouse 1 Movement'!$D:$D)</f>
        <v>0</v>
      </c>
      <c r="F498" s="29">
        <f>SUMIF('Warehouse 1 Movement'!$B:$B,'Warehouse 1 Stock'!$D498,'Warehouse 1 Movement'!$E:$E)</f>
        <v>0</v>
      </c>
      <c r="G498" s="29">
        <f>SUMIF('Warehouse 1 Movement'!$B:$B,'Warehouse 1 Stock'!$D498,'Warehouse 1 Movement'!$F:$F)</f>
        <v>0</v>
      </c>
      <c r="H498" s="26">
        <f t="shared" si="11"/>
        <v>0</v>
      </c>
    </row>
    <row r="499" spans="1:8" ht="16.5">
      <c r="A499" s="9"/>
      <c r="B499" s="10"/>
      <c r="C499" s="10"/>
      <c r="D499" s="9"/>
      <c r="E499" s="29">
        <f>SUMIF('Warehouse 1 Movement'!$B:$B,'Warehouse 1 Stock'!$D499,'Warehouse 1 Movement'!$D:$D)</f>
        <v>0</v>
      </c>
      <c r="F499" s="29">
        <f>SUMIF('Warehouse 1 Movement'!$B:$B,'Warehouse 1 Stock'!$D499,'Warehouse 1 Movement'!$E:$E)</f>
        <v>0</v>
      </c>
      <c r="G499" s="29">
        <f>SUMIF('Warehouse 1 Movement'!$B:$B,'Warehouse 1 Stock'!$D499,'Warehouse 1 Movement'!$F:$F)</f>
        <v>0</v>
      </c>
      <c r="H499" s="26">
        <f t="shared" si="11"/>
        <v>0</v>
      </c>
    </row>
    <row r="500" spans="1:8" ht="16.5">
      <c r="A500" s="9"/>
      <c r="B500" s="10"/>
      <c r="C500" s="10"/>
      <c r="D500" s="9"/>
      <c r="E500" s="29">
        <f>SUMIF('Warehouse 1 Movement'!$B:$B,'Warehouse 1 Stock'!$D500,'Warehouse 1 Movement'!$D:$D)</f>
        <v>0</v>
      </c>
      <c r="F500" s="29">
        <f>SUMIF('Warehouse 1 Movement'!$B:$B,'Warehouse 1 Stock'!$D500,'Warehouse 1 Movement'!$E:$E)</f>
        <v>0</v>
      </c>
      <c r="G500" s="29">
        <f>SUMIF('Warehouse 1 Movement'!$B:$B,'Warehouse 1 Stock'!$D500,'Warehouse 1 Movement'!$F:$F)</f>
        <v>0</v>
      </c>
      <c r="H500" s="26">
        <f t="shared" si="11"/>
        <v>0</v>
      </c>
    </row>
    <row r="501" spans="1:8" ht="16.5">
      <c r="A501" s="9"/>
      <c r="B501" s="10"/>
      <c r="C501" s="10"/>
      <c r="D501" s="9"/>
      <c r="E501" s="29">
        <f>SUMIF('Warehouse 1 Movement'!$B:$B,'Warehouse 1 Stock'!$D501,'Warehouse 1 Movement'!$D:$D)</f>
        <v>0</v>
      </c>
      <c r="F501" s="29">
        <f>SUMIF('Warehouse 1 Movement'!$B:$B,'Warehouse 1 Stock'!$D501,'Warehouse 1 Movement'!$E:$E)</f>
        <v>0</v>
      </c>
      <c r="G501" s="29">
        <f>SUMIF('Warehouse 1 Movement'!$B:$B,'Warehouse 1 Stock'!$D501,'Warehouse 1 Movement'!$F:$F)</f>
        <v>0</v>
      </c>
      <c r="H501" s="26">
        <f t="shared" si="11"/>
        <v>0</v>
      </c>
    </row>
    <row r="502" spans="1:8" ht="16.5">
      <c r="A502" s="9"/>
      <c r="B502" s="10"/>
      <c r="C502" s="10"/>
      <c r="D502" s="9"/>
      <c r="E502" s="29">
        <f>SUMIF('Warehouse 1 Movement'!$B:$B,'Warehouse 1 Stock'!$D502,'Warehouse 1 Movement'!$D:$D)</f>
        <v>0</v>
      </c>
      <c r="F502" s="29">
        <f>SUMIF('Warehouse 1 Movement'!$B:$B,'Warehouse 1 Stock'!$D502,'Warehouse 1 Movement'!$E:$E)</f>
        <v>0</v>
      </c>
      <c r="G502" s="29">
        <f>SUMIF('Warehouse 1 Movement'!$B:$B,'Warehouse 1 Stock'!$D502,'Warehouse 1 Movement'!$F:$F)</f>
        <v>0</v>
      </c>
      <c r="H502" s="26">
        <f t="shared" si="11"/>
        <v>0</v>
      </c>
    </row>
    <row r="503" spans="1:8" ht="16.5">
      <c r="A503" s="9"/>
      <c r="B503" s="10"/>
      <c r="C503" s="10"/>
      <c r="D503" s="9"/>
      <c r="E503" s="29">
        <f>SUMIF('Warehouse 1 Movement'!$B:$B,'Warehouse 1 Stock'!$D503,'Warehouse 1 Movement'!$D:$D)</f>
        <v>0</v>
      </c>
      <c r="F503" s="29">
        <f>SUMIF('Warehouse 1 Movement'!$B:$B,'Warehouse 1 Stock'!$D503,'Warehouse 1 Movement'!$E:$E)</f>
        <v>0</v>
      </c>
      <c r="G503" s="29">
        <f>SUMIF('Warehouse 1 Movement'!$B:$B,'Warehouse 1 Stock'!$D503,'Warehouse 1 Movement'!$F:$F)</f>
        <v>0</v>
      </c>
      <c r="H503" s="26">
        <f t="shared" si="11"/>
        <v>0</v>
      </c>
    </row>
    <row r="504" spans="1:8" ht="16.5">
      <c r="A504" s="9"/>
      <c r="B504" s="10"/>
      <c r="C504" s="10"/>
      <c r="D504" s="9"/>
      <c r="E504" s="29">
        <f>SUMIF('Warehouse 1 Movement'!$B:$B,'Warehouse 1 Stock'!$D504,'Warehouse 1 Movement'!$D:$D)</f>
        <v>0</v>
      </c>
      <c r="F504" s="29">
        <f>SUMIF('Warehouse 1 Movement'!$B:$B,'Warehouse 1 Stock'!$D504,'Warehouse 1 Movement'!$E:$E)</f>
        <v>0</v>
      </c>
      <c r="G504" s="29">
        <f>SUMIF('Warehouse 1 Movement'!$B:$B,'Warehouse 1 Stock'!$D504,'Warehouse 1 Movement'!$F:$F)</f>
        <v>0</v>
      </c>
      <c r="H504" s="26">
        <f t="shared" si="11"/>
        <v>0</v>
      </c>
    </row>
    <row r="505" spans="1:8" ht="16.5">
      <c r="A505" s="9"/>
      <c r="B505" s="10"/>
      <c r="C505" s="10"/>
      <c r="D505" s="9"/>
      <c r="E505" s="29">
        <f>SUMIF('Warehouse 1 Movement'!$B:$B,'Warehouse 1 Stock'!$D505,'Warehouse 1 Movement'!$D:$D)</f>
        <v>0</v>
      </c>
      <c r="F505" s="29">
        <f>SUMIF('Warehouse 1 Movement'!$B:$B,'Warehouse 1 Stock'!$D505,'Warehouse 1 Movement'!$E:$E)</f>
        <v>0</v>
      </c>
      <c r="G505" s="29">
        <f>SUMIF('Warehouse 1 Movement'!$B:$B,'Warehouse 1 Stock'!$D505,'Warehouse 1 Movement'!$F:$F)</f>
        <v>0</v>
      </c>
      <c r="H505" s="26">
        <f t="shared" si="11"/>
        <v>0</v>
      </c>
    </row>
    <row r="506" spans="1:8" ht="16.5">
      <c r="A506" s="9"/>
      <c r="B506" s="10"/>
      <c r="C506" s="10"/>
      <c r="D506" s="9"/>
      <c r="E506" s="29">
        <f>SUMIF('Warehouse 1 Movement'!$B:$B,'Warehouse 1 Stock'!$D506,'Warehouse 1 Movement'!$D:$D)</f>
        <v>0</v>
      </c>
      <c r="F506" s="29">
        <f>SUMIF('Warehouse 1 Movement'!$B:$B,'Warehouse 1 Stock'!$D506,'Warehouse 1 Movement'!$E:$E)</f>
        <v>0</v>
      </c>
      <c r="G506" s="29">
        <f>SUMIF('Warehouse 1 Movement'!$B:$B,'Warehouse 1 Stock'!$D506,'Warehouse 1 Movement'!$F:$F)</f>
        <v>0</v>
      </c>
      <c r="H506" s="26">
        <f t="shared" si="11"/>
        <v>0</v>
      </c>
    </row>
    <row r="507" spans="1:8" ht="16.5">
      <c r="A507" s="9"/>
      <c r="B507" s="10"/>
      <c r="C507" s="10"/>
      <c r="D507" s="9"/>
      <c r="E507" s="29">
        <f>SUMIF('Warehouse 1 Movement'!$B:$B,'Warehouse 1 Stock'!$D507,'Warehouse 1 Movement'!$D:$D)</f>
        <v>0</v>
      </c>
      <c r="F507" s="29">
        <f>SUMIF('Warehouse 1 Movement'!$B:$B,'Warehouse 1 Stock'!$D507,'Warehouse 1 Movement'!$E:$E)</f>
        <v>0</v>
      </c>
      <c r="G507" s="29">
        <f>SUMIF('Warehouse 1 Movement'!$B:$B,'Warehouse 1 Stock'!$D507,'Warehouse 1 Movement'!$F:$F)</f>
        <v>0</v>
      </c>
      <c r="H507" s="26">
        <f t="shared" si="11"/>
        <v>0</v>
      </c>
    </row>
    <row r="508" spans="1:8" ht="16.5">
      <c r="A508" s="9"/>
      <c r="B508" s="10"/>
      <c r="C508" s="10"/>
      <c r="D508" s="9"/>
      <c r="E508" s="29">
        <f>SUMIF('Warehouse 1 Movement'!$B:$B,'Warehouse 1 Stock'!$D508,'Warehouse 1 Movement'!$D:$D)</f>
        <v>0</v>
      </c>
      <c r="F508" s="29">
        <f>SUMIF('Warehouse 1 Movement'!$B:$B,'Warehouse 1 Stock'!$D508,'Warehouse 1 Movement'!$E:$E)</f>
        <v>0</v>
      </c>
      <c r="G508" s="29">
        <f>SUMIF('Warehouse 1 Movement'!$B:$B,'Warehouse 1 Stock'!$D508,'Warehouse 1 Movement'!$F:$F)</f>
        <v>0</v>
      </c>
      <c r="H508" s="26">
        <f t="shared" si="11"/>
        <v>0</v>
      </c>
    </row>
    <row r="509" spans="1:8" ht="16.5">
      <c r="A509" s="9"/>
      <c r="B509" s="10"/>
      <c r="C509" s="10"/>
      <c r="D509" s="9"/>
      <c r="E509" s="29">
        <f>SUMIF('Warehouse 1 Movement'!$B:$B,'Warehouse 1 Stock'!$D509,'Warehouse 1 Movement'!$D:$D)</f>
        <v>0</v>
      </c>
      <c r="F509" s="29">
        <f>SUMIF('Warehouse 1 Movement'!$B:$B,'Warehouse 1 Stock'!$D509,'Warehouse 1 Movement'!$E:$E)</f>
        <v>0</v>
      </c>
      <c r="G509" s="29">
        <f>SUMIF('Warehouse 1 Movement'!$B:$B,'Warehouse 1 Stock'!$D509,'Warehouse 1 Movement'!$F:$F)</f>
        <v>0</v>
      </c>
      <c r="H509" s="26">
        <f t="shared" si="11"/>
        <v>0</v>
      </c>
    </row>
    <row r="510" spans="1:8" ht="16.5">
      <c r="A510" s="9"/>
      <c r="B510" s="10"/>
      <c r="C510" s="10"/>
      <c r="D510" s="9"/>
      <c r="E510" s="29">
        <f>SUMIF('Warehouse 1 Movement'!$B:$B,'Warehouse 1 Stock'!$D510,'Warehouse 1 Movement'!$D:$D)</f>
        <v>0</v>
      </c>
      <c r="F510" s="29">
        <f>SUMIF('Warehouse 1 Movement'!$B:$B,'Warehouse 1 Stock'!$D510,'Warehouse 1 Movement'!$E:$E)</f>
        <v>0</v>
      </c>
      <c r="G510" s="29">
        <f>SUMIF('Warehouse 1 Movement'!$B:$B,'Warehouse 1 Stock'!$D510,'Warehouse 1 Movement'!$F:$F)</f>
        <v>0</v>
      </c>
      <c r="H510" s="26">
        <f t="shared" si="11"/>
        <v>0</v>
      </c>
    </row>
    <row r="511" spans="1:8" ht="16.5">
      <c r="A511" s="9"/>
      <c r="B511" s="10"/>
      <c r="C511" s="10"/>
      <c r="D511" s="9"/>
      <c r="E511" s="29">
        <f>SUMIF('Warehouse 1 Movement'!$B:$B,'Warehouse 1 Stock'!$D511,'Warehouse 1 Movement'!$D:$D)</f>
        <v>0</v>
      </c>
      <c r="F511" s="29">
        <f>SUMIF('Warehouse 1 Movement'!$B:$B,'Warehouse 1 Stock'!$D511,'Warehouse 1 Movement'!$E:$E)</f>
        <v>0</v>
      </c>
      <c r="G511" s="29">
        <f>SUMIF('Warehouse 1 Movement'!$B:$B,'Warehouse 1 Stock'!$D511,'Warehouse 1 Movement'!$F:$F)</f>
        <v>0</v>
      </c>
      <c r="H511" s="26">
        <f t="shared" si="11"/>
        <v>0</v>
      </c>
    </row>
    <row r="512" spans="1:8" ht="16.5">
      <c r="A512" s="9"/>
      <c r="B512" s="10"/>
      <c r="C512" s="10"/>
      <c r="D512" s="9"/>
      <c r="E512" s="29">
        <f>SUMIF('Warehouse 1 Movement'!$B:$B,'Warehouse 1 Stock'!$D512,'Warehouse 1 Movement'!$D:$D)</f>
        <v>0</v>
      </c>
      <c r="F512" s="29">
        <f>SUMIF('Warehouse 1 Movement'!$B:$B,'Warehouse 1 Stock'!$D512,'Warehouse 1 Movement'!$E:$E)</f>
        <v>0</v>
      </c>
      <c r="G512" s="29">
        <f>SUMIF('Warehouse 1 Movement'!$B:$B,'Warehouse 1 Stock'!$D512,'Warehouse 1 Movement'!$F:$F)</f>
        <v>0</v>
      </c>
      <c r="H512" s="26">
        <f t="shared" si="11"/>
        <v>0</v>
      </c>
    </row>
    <row r="513" spans="1:8" ht="16.5">
      <c r="A513" s="9"/>
      <c r="B513" s="10"/>
      <c r="C513" s="10"/>
      <c r="D513" s="9"/>
      <c r="E513" s="29">
        <f>SUMIF('Warehouse 1 Movement'!$B:$B,'Warehouse 1 Stock'!$D513,'Warehouse 1 Movement'!$D:$D)</f>
        <v>0</v>
      </c>
      <c r="F513" s="29">
        <f>SUMIF('Warehouse 1 Movement'!$B:$B,'Warehouse 1 Stock'!$D513,'Warehouse 1 Movement'!$E:$E)</f>
        <v>0</v>
      </c>
      <c r="G513" s="29">
        <f>SUMIF('Warehouse 1 Movement'!$B:$B,'Warehouse 1 Stock'!$D513,'Warehouse 1 Movement'!$F:$F)</f>
        <v>0</v>
      </c>
      <c r="H513" s="26">
        <f t="shared" si="11"/>
        <v>0</v>
      </c>
    </row>
    <row r="514" spans="1:8" ht="16.5">
      <c r="A514" s="9"/>
      <c r="B514" s="10"/>
      <c r="C514" s="10"/>
      <c r="D514" s="9"/>
      <c r="E514" s="29">
        <f>SUMIF('Warehouse 1 Movement'!$B:$B,'Warehouse 1 Stock'!$D514,'Warehouse 1 Movement'!$D:$D)</f>
        <v>0</v>
      </c>
      <c r="F514" s="29">
        <f>SUMIF('Warehouse 1 Movement'!$B:$B,'Warehouse 1 Stock'!$D514,'Warehouse 1 Movement'!$E:$E)</f>
        <v>0</v>
      </c>
      <c r="G514" s="29">
        <f>SUMIF('Warehouse 1 Movement'!$B:$B,'Warehouse 1 Stock'!$D514,'Warehouse 1 Movement'!$F:$F)</f>
        <v>0</v>
      </c>
      <c r="H514" s="26">
        <f t="shared" si="11"/>
        <v>0</v>
      </c>
    </row>
    <row r="515" spans="1:8" ht="16.5">
      <c r="A515" s="9"/>
      <c r="B515" s="10"/>
      <c r="C515" s="10"/>
      <c r="D515" s="9"/>
      <c r="E515" s="29">
        <f>SUMIF('Warehouse 1 Movement'!$B:$B,'Warehouse 1 Stock'!$D515,'Warehouse 1 Movement'!$D:$D)</f>
        <v>0</v>
      </c>
      <c r="F515" s="29">
        <f>SUMIF('Warehouse 1 Movement'!$B:$B,'Warehouse 1 Stock'!$D515,'Warehouse 1 Movement'!$E:$E)</f>
        <v>0</v>
      </c>
      <c r="G515" s="29">
        <f>SUMIF('Warehouse 1 Movement'!$B:$B,'Warehouse 1 Stock'!$D515,'Warehouse 1 Movement'!$F:$F)</f>
        <v>0</v>
      </c>
      <c r="H515" s="26">
        <f t="shared" si="11"/>
        <v>0</v>
      </c>
    </row>
    <row r="516" spans="1:8" ht="16.5">
      <c r="A516" s="9"/>
      <c r="B516" s="10"/>
      <c r="C516" s="10"/>
      <c r="D516" s="9"/>
      <c r="E516" s="29">
        <f>SUMIF('Warehouse 1 Movement'!$B:$B,'Warehouse 1 Stock'!$D516,'Warehouse 1 Movement'!$D:$D)</f>
        <v>0</v>
      </c>
      <c r="F516" s="29">
        <f>SUMIF('Warehouse 1 Movement'!$B:$B,'Warehouse 1 Stock'!$D516,'Warehouse 1 Movement'!$E:$E)</f>
        <v>0</v>
      </c>
      <c r="G516" s="29">
        <f>SUMIF('Warehouse 1 Movement'!$B:$B,'Warehouse 1 Stock'!$D516,'Warehouse 1 Movement'!$F:$F)</f>
        <v>0</v>
      </c>
      <c r="H516" s="26">
        <f t="shared" si="11"/>
        <v>0</v>
      </c>
    </row>
    <row r="517" spans="1:8" ht="16.5">
      <c r="A517" s="9"/>
      <c r="B517" s="10"/>
      <c r="C517" s="10"/>
      <c r="D517" s="9"/>
      <c r="E517" s="29">
        <f>SUMIF('Warehouse 1 Movement'!$B:$B,'Warehouse 1 Stock'!$D517,'Warehouse 1 Movement'!$D:$D)</f>
        <v>0</v>
      </c>
      <c r="F517" s="29">
        <f>SUMIF('Warehouse 1 Movement'!$B:$B,'Warehouse 1 Stock'!$D517,'Warehouse 1 Movement'!$E:$E)</f>
        <v>0</v>
      </c>
      <c r="G517" s="29">
        <f>SUMIF('Warehouse 1 Movement'!$B:$B,'Warehouse 1 Stock'!$D517,'Warehouse 1 Movement'!$F:$F)</f>
        <v>0</v>
      </c>
      <c r="H517" s="26">
        <f t="shared" si="11"/>
        <v>0</v>
      </c>
    </row>
    <row r="518" spans="1:8" ht="16.5">
      <c r="A518" s="9"/>
      <c r="B518" s="10"/>
      <c r="C518" s="10"/>
      <c r="D518" s="9"/>
      <c r="E518" s="29">
        <f>SUMIF('Warehouse 1 Movement'!$B:$B,'Warehouse 1 Stock'!$D518,'Warehouse 1 Movement'!$D:$D)</f>
        <v>0</v>
      </c>
      <c r="F518" s="29">
        <f>SUMIF('Warehouse 1 Movement'!$B:$B,'Warehouse 1 Stock'!$D518,'Warehouse 1 Movement'!$E:$E)</f>
        <v>0</v>
      </c>
      <c r="G518" s="29">
        <f>SUMIF('Warehouse 1 Movement'!$B:$B,'Warehouse 1 Stock'!$D518,'Warehouse 1 Movement'!$F:$F)</f>
        <v>0</v>
      </c>
      <c r="H518" s="26">
        <f t="shared" si="11"/>
        <v>0</v>
      </c>
    </row>
    <row r="519" spans="1:8" ht="16.5">
      <c r="A519" s="9"/>
      <c r="B519" s="10"/>
      <c r="C519" s="10"/>
      <c r="D519" s="9"/>
      <c r="E519" s="29">
        <f>SUMIF('Warehouse 1 Movement'!$B:$B,'Warehouse 1 Stock'!$D519,'Warehouse 1 Movement'!$D:$D)</f>
        <v>0</v>
      </c>
      <c r="F519" s="29">
        <f>SUMIF('Warehouse 1 Movement'!$B:$B,'Warehouse 1 Stock'!$D519,'Warehouse 1 Movement'!$E:$E)</f>
        <v>0</v>
      </c>
      <c r="G519" s="29">
        <f>SUMIF('Warehouse 1 Movement'!$B:$B,'Warehouse 1 Stock'!$D519,'Warehouse 1 Movement'!$F:$F)</f>
        <v>0</v>
      </c>
      <c r="H519" s="26">
        <f t="shared" si="11"/>
        <v>0</v>
      </c>
    </row>
    <row r="520" spans="1:8" ht="16.5">
      <c r="A520" s="9"/>
      <c r="B520" s="10"/>
      <c r="C520" s="10"/>
      <c r="D520" s="9"/>
      <c r="E520" s="29">
        <f>SUMIF('Warehouse 1 Movement'!$B:$B,'Warehouse 1 Stock'!$D520,'Warehouse 1 Movement'!$D:$D)</f>
        <v>0</v>
      </c>
      <c r="F520" s="29">
        <f>SUMIF('Warehouse 1 Movement'!$B:$B,'Warehouse 1 Stock'!$D520,'Warehouse 1 Movement'!$E:$E)</f>
        <v>0</v>
      </c>
      <c r="G520" s="29">
        <f>SUMIF('Warehouse 1 Movement'!$B:$B,'Warehouse 1 Stock'!$D520,'Warehouse 1 Movement'!$F:$F)</f>
        <v>0</v>
      </c>
      <c r="H520" s="26">
        <f t="shared" si="11"/>
        <v>0</v>
      </c>
    </row>
    <row r="521" spans="1:8" ht="16.5">
      <c r="A521" s="9"/>
      <c r="B521" s="10"/>
      <c r="C521" s="10"/>
      <c r="D521" s="9"/>
      <c r="E521" s="29">
        <f>SUMIF('Warehouse 1 Movement'!$B:$B,'Warehouse 1 Stock'!$D521,'Warehouse 1 Movement'!$D:$D)</f>
        <v>0</v>
      </c>
      <c r="F521" s="29">
        <f>SUMIF('Warehouse 1 Movement'!$B:$B,'Warehouse 1 Stock'!$D521,'Warehouse 1 Movement'!$E:$E)</f>
        <v>0</v>
      </c>
      <c r="G521" s="29">
        <f>SUMIF('Warehouse 1 Movement'!$B:$B,'Warehouse 1 Stock'!$D521,'Warehouse 1 Movement'!$F:$F)</f>
        <v>0</v>
      </c>
      <c r="H521" s="26">
        <f t="shared" si="11"/>
        <v>0</v>
      </c>
    </row>
    <row r="522" spans="1:8" ht="16.5">
      <c r="A522" s="9"/>
      <c r="B522" s="10"/>
      <c r="C522" s="10"/>
      <c r="D522" s="9"/>
      <c r="E522" s="29">
        <f>SUMIF('Warehouse 1 Movement'!$B:$B,'Warehouse 1 Stock'!$D522,'Warehouse 1 Movement'!$D:$D)</f>
        <v>0</v>
      </c>
      <c r="F522" s="29">
        <f>SUMIF('Warehouse 1 Movement'!$B:$B,'Warehouse 1 Stock'!$D522,'Warehouse 1 Movement'!$E:$E)</f>
        <v>0</v>
      </c>
      <c r="G522" s="29">
        <f>SUMIF('Warehouse 1 Movement'!$B:$B,'Warehouse 1 Stock'!$D522,'Warehouse 1 Movement'!$F:$F)</f>
        <v>0</v>
      </c>
      <c r="H522" s="26">
        <f t="shared" si="11"/>
        <v>0</v>
      </c>
    </row>
    <row r="523" spans="1:8" ht="16.5">
      <c r="A523" s="9"/>
      <c r="B523" s="10"/>
      <c r="C523" s="10"/>
      <c r="D523" s="9"/>
      <c r="E523" s="29">
        <f>SUMIF('Warehouse 1 Movement'!$B:$B,'Warehouse 1 Stock'!$D523,'Warehouse 1 Movement'!$D:$D)</f>
        <v>0</v>
      </c>
      <c r="F523" s="29">
        <f>SUMIF('Warehouse 1 Movement'!$B:$B,'Warehouse 1 Stock'!$D523,'Warehouse 1 Movement'!$E:$E)</f>
        <v>0</v>
      </c>
      <c r="G523" s="29">
        <f>SUMIF('Warehouse 1 Movement'!$B:$B,'Warehouse 1 Stock'!$D523,'Warehouse 1 Movement'!$F:$F)</f>
        <v>0</v>
      </c>
      <c r="H523" s="26">
        <f t="shared" si="11"/>
        <v>0</v>
      </c>
    </row>
    <row r="524" spans="1:8" ht="16.5">
      <c r="A524" s="9"/>
      <c r="B524" s="10"/>
      <c r="C524" s="10"/>
      <c r="D524" s="9"/>
      <c r="E524" s="29">
        <f>SUMIF('Warehouse 1 Movement'!$B:$B,'Warehouse 1 Stock'!$D524,'Warehouse 1 Movement'!$D:$D)</f>
        <v>0</v>
      </c>
      <c r="F524" s="29">
        <f>SUMIF('Warehouse 1 Movement'!$B:$B,'Warehouse 1 Stock'!$D524,'Warehouse 1 Movement'!$E:$E)</f>
        <v>0</v>
      </c>
      <c r="G524" s="29">
        <f>SUMIF('Warehouse 1 Movement'!$B:$B,'Warehouse 1 Stock'!$D524,'Warehouse 1 Movement'!$F:$F)</f>
        <v>0</v>
      </c>
      <c r="H524" s="26">
        <f t="shared" si="11"/>
        <v>0</v>
      </c>
    </row>
    <row r="525" spans="1:8" ht="16.5">
      <c r="A525" s="9"/>
      <c r="B525" s="10"/>
      <c r="C525" s="10"/>
      <c r="D525" s="9"/>
      <c r="E525" s="29">
        <f>SUMIF('Warehouse 1 Movement'!$B:$B,'Warehouse 1 Stock'!$D525,'Warehouse 1 Movement'!$D:$D)</f>
        <v>0</v>
      </c>
      <c r="F525" s="29">
        <f>SUMIF('Warehouse 1 Movement'!$B:$B,'Warehouse 1 Stock'!$D525,'Warehouse 1 Movement'!$E:$E)</f>
        <v>0</v>
      </c>
      <c r="G525" s="29">
        <f>SUMIF('Warehouse 1 Movement'!$B:$B,'Warehouse 1 Stock'!$D525,'Warehouse 1 Movement'!$F:$F)</f>
        <v>0</v>
      </c>
      <c r="H525" s="26">
        <f t="shared" si="11"/>
        <v>0</v>
      </c>
    </row>
    <row r="526" spans="1:8" ht="16.5">
      <c r="A526" s="9"/>
      <c r="B526" s="10"/>
      <c r="C526" s="10"/>
      <c r="D526" s="9"/>
      <c r="E526" s="29">
        <f>SUMIF('Warehouse 1 Movement'!$B:$B,'Warehouse 1 Stock'!$D526,'Warehouse 1 Movement'!$D:$D)</f>
        <v>0</v>
      </c>
      <c r="F526" s="29">
        <f>SUMIF('Warehouse 1 Movement'!$B:$B,'Warehouse 1 Stock'!$D526,'Warehouse 1 Movement'!$E:$E)</f>
        <v>0</v>
      </c>
      <c r="G526" s="29">
        <f>SUMIF('Warehouse 1 Movement'!$B:$B,'Warehouse 1 Stock'!$D526,'Warehouse 1 Movement'!$F:$F)</f>
        <v>0</v>
      </c>
      <c r="H526" s="26">
        <f t="shared" si="11"/>
        <v>0</v>
      </c>
    </row>
    <row r="527" spans="1:8" ht="16.5">
      <c r="A527" s="9"/>
      <c r="B527" s="10"/>
      <c r="C527" s="10"/>
      <c r="D527" s="9"/>
      <c r="E527" s="29">
        <f>SUMIF('Warehouse 1 Movement'!$B:$B,'Warehouse 1 Stock'!$D527,'Warehouse 1 Movement'!$D:$D)</f>
        <v>0</v>
      </c>
      <c r="F527" s="29">
        <f>SUMIF('Warehouse 1 Movement'!$B:$B,'Warehouse 1 Stock'!$D527,'Warehouse 1 Movement'!$E:$E)</f>
        <v>0</v>
      </c>
      <c r="G527" s="29">
        <f>SUMIF('Warehouse 1 Movement'!$B:$B,'Warehouse 1 Stock'!$D527,'Warehouse 1 Movement'!$F:$F)</f>
        <v>0</v>
      </c>
      <c r="H527" s="26">
        <f t="shared" si="11"/>
        <v>0</v>
      </c>
    </row>
    <row r="528" spans="1:8" ht="16.5">
      <c r="A528" s="9"/>
      <c r="B528" s="10"/>
      <c r="C528" s="10"/>
      <c r="D528" s="9"/>
      <c r="E528" s="29">
        <f>SUMIF('Warehouse 1 Movement'!$B:$B,'Warehouse 1 Stock'!$D528,'Warehouse 1 Movement'!$D:$D)</f>
        <v>0</v>
      </c>
      <c r="F528" s="29">
        <f>SUMIF('Warehouse 1 Movement'!$B:$B,'Warehouse 1 Stock'!$D528,'Warehouse 1 Movement'!$E:$E)</f>
        <v>0</v>
      </c>
      <c r="G528" s="29">
        <f>SUMIF('Warehouse 1 Movement'!$B:$B,'Warehouse 1 Stock'!$D528,'Warehouse 1 Movement'!$F:$F)</f>
        <v>0</v>
      </c>
      <c r="H528" s="26">
        <f t="shared" si="11"/>
        <v>0</v>
      </c>
    </row>
    <row r="529" spans="1:8" ht="16.5">
      <c r="A529" s="9"/>
      <c r="B529" s="10"/>
      <c r="C529" s="10"/>
      <c r="D529" s="9"/>
      <c r="E529" s="29">
        <f>SUMIF('Warehouse 1 Movement'!$B:$B,'Warehouse 1 Stock'!$D529,'Warehouse 1 Movement'!$D:$D)</f>
        <v>0</v>
      </c>
      <c r="F529" s="29">
        <f>SUMIF('Warehouse 1 Movement'!$B:$B,'Warehouse 1 Stock'!$D529,'Warehouse 1 Movement'!$E:$E)</f>
        <v>0</v>
      </c>
      <c r="G529" s="29">
        <f>SUMIF('Warehouse 1 Movement'!$B:$B,'Warehouse 1 Stock'!$D529,'Warehouse 1 Movement'!$F:$F)</f>
        <v>0</v>
      </c>
      <c r="H529" s="26">
        <f t="shared" si="11"/>
        <v>0</v>
      </c>
    </row>
    <row r="530" spans="1:8" ht="16.5">
      <c r="A530" s="9"/>
      <c r="B530" s="10"/>
      <c r="C530" s="10"/>
      <c r="D530" s="9"/>
      <c r="E530" s="29">
        <f>SUMIF('Warehouse 1 Movement'!$B:$B,'Warehouse 1 Stock'!$D530,'Warehouse 1 Movement'!$D:$D)</f>
        <v>0</v>
      </c>
      <c r="F530" s="29">
        <f>SUMIF('Warehouse 1 Movement'!$B:$B,'Warehouse 1 Stock'!$D530,'Warehouse 1 Movement'!$E:$E)</f>
        <v>0</v>
      </c>
      <c r="G530" s="29">
        <f>SUMIF('Warehouse 1 Movement'!$B:$B,'Warehouse 1 Stock'!$D530,'Warehouse 1 Movement'!$F:$F)</f>
        <v>0</v>
      </c>
      <c r="H530" s="26">
        <f t="shared" si="11"/>
        <v>0</v>
      </c>
    </row>
    <row r="531" spans="1:8" ht="16.5">
      <c r="A531" s="9"/>
      <c r="B531" s="10"/>
      <c r="C531" s="10"/>
      <c r="D531" s="9"/>
      <c r="E531" s="29">
        <f>SUMIF('Warehouse 1 Movement'!$B:$B,'Warehouse 1 Stock'!$D531,'Warehouse 1 Movement'!$D:$D)</f>
        <v>0</v>
      </c>
      <c r="F531" s="29">
        <f>SUMIF('Warehouse 1 Movement'!$B:$B,'Warehouse 1 Stock'!$D531,'Warehouse 1 Movement'!$E:$E)</f>
        <v>0</v>
      </c>
      <c r="G531" s="29">
        <f>SUMIF('Warehouse 1 Movement'!$B:$B,'Warehouse 1 Stock'!$D531,'Warehouse 1 Movement'!$F:$F)</f>
        <v>0</v>
      </c>
      <c r="H531" s="26">
        <f t="shared" si="11"/>
        <v>0</v>
      </c>
    </row>
    <row r="532" spans="1:8" ht="16.5">
      <c r="A532" s="9"/>
      <c r="B532" s="10"/>
      <c r="C532" s="10"/>
      <c r="D532" s="9"/>
      <c r="E532" s="29">
        <f>SUMIF('Warehouse 1 Movement'!$B:$B,'Warehouse 1 Stock'!$D532,'Warehouse 1 Movement'!$D:$D)</f>
        <v>0</v>
      </c>
      <c r="F532" s="29">
        <f>SUMIF('Warehouse 1 Movement'!$B:$B,'Warehouse 1 Stock'!$D532,'Warehouse 1 Movement'!$E:$E)</f>
        <v>0</v>
      </c>
      <c r="G532" s="29">
        <f>SUMIF('Warehouse 1 Movement'!$B:$B,'Warehouse 1 Stock'!$D532,'Warehouse 1 Movement'!$F:$F)</f>
        <v>0</v>
      </c>
      <c r="H532" s="26">
        <f t="shared" ref="H532:H592" si="12">+E532+F532-G532</f>
        <v>0</v>
      </c>
    </row>
    <row r="533" spans="1:8" ht="16.5">
      <c r="A533" s="9"/>
      <c r="B533" s="10"/>
      <c r="C533" s="10"/>
      <c r="D533" s="9"/>
      <c r="E533" s="29">
        <f>SUMIF('Warehouse 1 Movement'!$B:$B,'Warehouse 1 Stock'!$D533,'Warehouse 1 Movement'!$D:$D)</f>
        <v>0</v>
      </c>
      <c r="F533" s="29">
        <f>SUMIF('Warehouse 1 Movement'!$B:$B,'Warehouse 1 Stock'!$D533,'Warehouse 1 Movement'!$E:$E)</f>
        <v>0</v>
      </c>
      <c r="G533" s="29">
        <f>SUMIF('Warehouse 1 Movement'!$B:$B,'Warehouse 1 Stock'!$D533,'Warehouse 1 Movement'!$F:$F)</f>
        <v>0</v>
      </c>
      <c r="H533" s="26">
        <f t="shared" si="12"/>
        <v>0</v>
      </c>
    </row>
    <row r="534" spans="1:8" ht="16.5">
      <c r="A534" s="9"/>
      <c r="B534" s="10"/>
      <c r="C534" s="10"/>
      <c r="D534" s="9"/>
      <c r="E534" s="29">
        <f>SUMIF('Warehouse 1 Movement'!$B:$B,'Warehouse 1 Stock'!$D534,'Warehouse 1 Movement'!$D:$D)</f>
        <v>0</v>
      </c>
      <c r="F534" s="29">
        <f>SUMIF('Warehouse 1 Movement'!$B:$B,'Warehouse 1 Stock'!$D534,'Warehouse 1 Movement'!$E:$E)</f>
        <v>0</v>
      </c>
      <c r="G534" s="29">
        <f>SUMIF('Warehouse 1 Movement'!$B:$B,'Warehouse 1 Stock'!$D534,'Warehouse 1 Movement'!$F:$F)</f>
        <v>0</v>
      </c>
      <c r="H534" s="26">
        <f t="shared" si="12"/>
        <v>0</v>
      </c>
    </row>
    <row r="535" spans="1:8" ht="16.5">
      <c r="A535" s="9"/>
      <c r="B535" s="10"/>
      <c r="C535" s="10"/>
      <c r="D535" s="9"/>
      <c r="E535" s="29">
        <f>SUMIF('Warehouse 1 Movement'!$B:$B,'Warehouse 1 Stock'!$D535,'Warehouse 1 Movement'!$D:$D)</f>
        <v>0</v>
      </c>
      <c r="F535" s="29">
        <f>SUMIF('Warehouse 1 Movement'!$B:$B,'Warehouse 1 Stock'!$D535,'Warehouse 1 Movement'!$E:$E)</f>
        <v>0</v>
      </c>
      <c r="G535" s="29">
        <f>SUMIF('Warehouse 1 Movement'!$B:$B,'Warehouse 1 Stock'!$D535,'Warehouse 1 Movement'!$F:$F)</f>
        <v>0</v>
      </c>
      <c r="H535" s="26">
        <f t="shared" si="12"/>
        <v>0</v>
      </c>
    </row>
    <row r="536" spans="1:8" ht="16.5">
      <c r="A536" s="9"/>
      <c r="B536" s="10"/>
      <c r="C536" s="10"/>
      <c r="D536" s="9"/>
      <c r="E536" s="29">
        <f>SUMIF('Warehouse 1 Movement'!$B:$B,'Warehouse 1 Stock'!$D536,'Warehouse 1 Movement'!$D:$D)</f>
        <v>0</v>
      </c>
      <c r="F536" s="29">
        <f>SUMIF('Warehouse 1 Movement'!$B:$B,'Warehouse 1 Stock'!$D536,'Warehouse 1 Movement'!$E:$E)</f>
        <v>0</v>
      </c>
      <c r="G536" s="29">
        <f>SUMIF('Warehouse 1 Movement'!$B:$B,'Warehouse 1 Stock'!$D536,'Warehouse 1 Movement'!$F:$F)</f>
        <v>0</v>
      </c>
      <c r="H536" s="26">
        <f t="shared" si="12"/>
        <v>0</v>
      </c>
    </row>
    <row r="537" spans="1:8" ht="16.5">
      <c r="A537" s="9"/>
      <c r="B537" s="10"/>
      <c r="C537" s="10"/>
      <c r="D537" s="9"/>
      <c r="E537" s="29">
        <f>SUMIF('Warehouse 1 Movement'!$B:$B,'Warehouse 1 Stock'!$D537,'Warehouse 1 Movement'!$D:$D)</f>
        <v>0</v>
      </c>
      <c r="F537" s="29">
        <f>SUMIF('Warehouse 1 Movement'!$B:$B,'Warehouse 1 Stock'!$D537,'Warehouse 1 Movement'!$E:$E)</f>
        <v>0</v>
      </c>
      <c r="G537" s="29">
        <f>SUMIF('Warehouse 1 Movement'!$B:$B,'Warehouse 1 Stock'!$D537,'Warehouse 1 Movement'!$F:$F)</f>
        <v>0</v>
      </c>
      <c r="H537" s="26">
        <f t="shared" si="12"/>
        <v>0</v>
      </c>
    </row>
    <row r="538" spans="1:8" ht="16.5">
      <c r="A538" s="9"/>
      <c r="B538" s="10"/>
      <c r="C538" s="10"/>
      <c r="D538" s="9"/>
      <c r="E538" s="29">
        <f>SUMIF('Warehouse 1 Movement'!$B:$B,'Warehouse 1 Stock'!$D538,'Warehouse 1 Movement'!$D:$D)</f>
        <v>0</v>
      </c>
      <c r="F538" s="29">
        <f>SUMIF('Warehouse 1 Movement'!$B:$B,'Warehouse 1 Stock'!$D538,'Warehouse 1 Movement'!$E:$E)</f>
        <v>0</v>
      </c>
      <c r="G538" s="29">
        <f>SUMIF('Warehouse 1 Movement'!$B:$B,'Warehouse 1 Stock'!$D538,'Warehouse 1 Movement'!$F:$F)</f>
        <v>0</v>
      </c>
      <c r="H538" s="26">
        <f t="shared" si="12"/>
        <v>0</v>
      </c>
    </row>
    <row r="539" spans="1:8" ht="16.5">
      <c r="A539" s="9"/>
      <c r="B539" s="10"/>
      <c r="C539" s="10"/>
      <c r="D539" s="9"/>
      <c r="E539" s="29">
        <f>SUMIF('Warehouse 1 Movement'!$B:$B,'Warehouse 1 Stock'!$D539,'Warehouse 1 Movement'!$D:$D)</f>
        <v>0</v>
      </c>
      <c r="F539" s="29">
        <f>SUMIF('Warehouse 1 Movement'!$B:$B,'Warehouse 1 Stock'!$D539,'Warehouse 1 Movement'!$E:$E)</f>
        <v>0</v>
      </c>
      <c r="G539" s="29">
        <f>SUMIF('Warehouse 1 Movement'!$B:$B,'Warehouse 1 Stock'!$D539,'Warehouse 1 Movement'!$F:$F)</f>
        <v>0</v>
      </c>
      <c r="H539" s="26">
        <f t="shared" si="12"/>
        <v>0</v>
      </c>
    </row>
    <row r="540" spans="1:8" ht="16.5">
      <c r="A540" s="9"/>
      <c r="B540" s="10"/>
      <c r="C540" s="10"/>
      <c r="D540" s="9"/>
      <c r="E540" s="29">
        <f>SUMIF('Warehouse 1 Movement'!$B:$B,'Warehouse 1 Stock'!$D540,'Warehouse 1 Movement'!$D:$D)</f>
        <v>0</v>
      </c>
      <c r="F540" s="29">
        <f>SUMIF('Warehouse 1 Movement'!$B:$B,'Warehouse 1 Stock'!$D540,'Warehouse 1 Movement'!$E:$E)</f>
        <v>0</v>
      </c>
      <c r="G540" s="29">
        <f>SUMIF('Warehouse 1 Movement'!$B:$B,'Warehouse 1 Stock'!$D540,'Warehouse 1 Movement'!$F:$F)</f>
        <v>0</v>
      </c>
      <c r="H540" s="26">
        <f t="shared" si="12"/>
        <v>0</v>
      </c>
    </row>
    <row r="541" spans="1:8" ht="16.5">
      <c r="A541" s="9"/>
      <c r="B541" s="10"/>
      <c r="C541" s="10"/>
      <c r="D541" s="9"/>
      <c r="E541" s="29">
        <f>SUMIF('Warehouse 1 Movement'!$B:$B,'Warehouse 1 Stock'!$D541,'Warehouse 1 Movement'!$D:$D)</f>
        <v>0</v>
      </c>
      <c r="F541" s="29">
        <f>SUMIF('Warehouse 1 Movement'!$B:$B,'Warehouse 1 Stock'!$D541,'Warehouse 1 Movement'!$E:$E)</f>
        <v>0</v>
      </c>
      <c r="G541" s="29">
        <f>SUMIF('Warehouse 1 Movement'!$B:$B,'Warehouse 1 Stock'!$D541,'Warehouse 1 Movement'!$F:$F)</f>
        <v>0</v>
      </c>
      <c r="H541" s="26">
        <f t="shared" si="12"/>
        <v>0</v>
      </c>
    </row>
    <row r="542" spans="1:8" ht="16.5">
      <c r="A542" s="9"/>
      <c r="B542" s="10"/>
      <c r="C542" s="10"/>
      <c r="D542" s="9"/>
      <c r="E542" s="29">
        <f>SUMIF('Warehouse 1 Movement'!$B:$B,'Warehouse 1 Stock'!$D542,'Warehouse 1 Movement'!$D:$D)</f>
        <v>0</v>
      </c>
      <c r="F542" s="29">
        <f>SUMIF('Warehouse 1 Movement'!$B:$B,'Warehouse 1 Stock'!$D542,'Warehouse 1 Movement'!$E:$E)</f>
        <v>0</v>
      </c>
      <c r="G542" s="29">
        <f>SUMIF('Warehouse 1 Movement'!$B:$B,'Warehouse 1 Stock'!$D542,'Warehouse 1 Movement'!$F:$F)</f>
        <v>0</v>
      </c>
      <c r="H542" s="26">
        <f t="shared" si="12"/>
        <v>0</v>
      </c>
    </row>
    <row r="543" spans="1:8" ht="16.5">
      <c r="A543" s="9"/>
      <c r="B543" s="10"/>
      <c r="C543" s="10"/>
      <c r="D543" s="9"/>
      <c r="E543" s="29">
        <f>SUMIF('Warehouse 1 Movement'!$B:$B,'Warehouse 1 Stock'!$D543,'Warehouse 1 Movement'!$D:$D)</f>
        <v>0</v>
      </c>
      <c r="F543" s="29">
        <f>SUMIF('Warehouse 1 Movement'!$B:$B,'Warehouse 1 Stock'!$D543,'Warehouse 1 Movement'!$E:$E)</f>
        <v>0</v>
      </c>
      <c r="G543" s="29">
        <f>SUMIF('Warehouse 1 Movement'!$B:$B,'Warehouse 1 Stock'!$D543,'Warehouse 1 Movement'!$F:$F)</f>
        <v>0</v>
      </c>
      <c r="H543" s="26">
        <f t="shared" si="12"/>
        <v>0</v>
      </c>
    </row>
    <row r="544" spans="1:8" ht="16.5">
      <c r="A544" s="9"/>
      <c r="B544" s="10"/>
      <c r="C544" s="10"/>
      <c r="D544" s="9"/>
      <c r="E544" s="29">
        <f>SUMIF('Warehouse 1 Movement'!$B:$B,'Warehouse 1 Stock'!$D544,'Warehouse 1 Movement'!$D:$D)</f>
        <v>0</v>
      </c>
      <c r="F544" s="29">
        <f>SUMIF('Warehouse 1 Movement'!$B:$B,'Warehouse 1 Stock'!$D544,'Warehouse 1 Movement'!$E:$E)</f>
        <v>0</v>
      </c>
      <c r="G544" s="29">
        <f>SUMIF('Warehouse 1 Movement'!$B:$B,'Warehouse 1 Stock'!$D544,'Warehouse 1 Movement'!$F:$F)</f>
        <v>0</v>
      </c>
      <c r="H544" s="26">
        <f t="shared" si="12"/>
        <v>0</v>
      </c>
    </row>
    <row r="545" spans="1:8" ht="16.5">
      <c r="A545" s="9"/>
      <c r="B545" s="10"/>
      <c r="C545" s="10"/>
      <c r="D545" s="9"/>
      <c r="E545" s="29">
        <f>SUMIF('Warehouse 1 Movement'!$B:$B,'Warehouse 1 Stock'!$D545,'Warehouse 1 Movement'!$D:$D)</f>
        <v>0</v>
      </c>
      <c r="F545" s="29">
        <f>SUMIF('Warehouse 1 Movement'!$B:$B,'Warehouse 1 Stock'!$D545,'Warehouse 1 Movement'!$E:$E)</f>
        <v>0</v>
      </c>
      <c r="G545" s="29">
        <f>SUMIF('Warehouse 1 Movement'!$B:$B,'Warehouse 1 Stock'!$D545,'Warehouse 1 Movement'!$F:$F)</f>
        <v>0</v>
      </c>
      <c r="H545" s="26">
        <f t="shared" si="12"/>
        <v>0</v>
      </c>
    </row>
    <row r="546" spans="1:8" ht="16.5">
      <c r="A546" s="9"/>
      <c r="B546" s="10"/>
      <c r="C546" s="10"/>
      <c r="D546" s="9"/>
      <c r="E546" s="29">
        <f>SUMIF('Warehouse 1 Movement'!$B:$B,'Warehouse 1 Stock'!$D546,'Warehouse 1 Movement'!$D:$D)</f>
        <v>0</v>
      </c>
      <c r="F546" s="29">
        <f>SUMIF('Warehouse 1 Movement'!$B:$B,'Warehouse 1 Stock'!$D546,'Warehouse 1 Movement'!$E:$E)</f>
        <v>0</v>
      </c>
      <c r="G546" s="29">
        <f>SUMIF('Warehouse 1 Movement'!$B:$B,'Warehouse 1 Stock'!$D546,'Warehouse 1 Movement'!$F:$F)</f>
        <v>0</v>
      </c>
      <c r="H546" s="26">
        <f t="shared" si="12"/>
        <v>0</v>
      </c>
    </row>
    <row r="547" spans="1:8" ht="16.5">
      <c r="A547" s="9"/>
      <c r="B547" s="10"/>
      <c r="C547" s="10"/>
      <c r="D547" s="9"/>
      <c r="E547" s="29">
        <f>SUMIF('Warehouse 1 Movement'!$B:$B,'Warehouse 1 Stock'!$D547,'Warehouse 1 Movement'!$D:$D)</f>
        <v>0</v>
      </c>
      <c r="F547" s="29">
        <f>SUMIF('Warehouse 1 Movement'!$B:$B,'Warehouse 1 Stock'!$D547,'Warehouse 1 Movement'!$E:$E)</f>
        <v>0</v>
      </c>
      <c r="G547" s="29">
        <f>SUMIF('Warehouse 1 Movement'!$B:$B,'Warehouse 1 Stock'!$D547,'Warehouse 1 Movement'!$F:$F)</f>
        <v>0</v>
      </c>
      <c r="H547" s="26">
        <f t="shared" si="12"/>
        <v>0</v>
      </c>
    </row>
    <row r="548" spans="1:8" ht="16.5">
      <c r="A548" s="9"/>
      <c r="B548" s="10"/>
      <c r="C548" s="10"/>
      <c r="D548" s="9"/>
      <c r="E548" s="29">
        <f>SUMIF('Warehouse 1 Movement'!$B:$B,'Warehouse 1 Stock'!$D548,'Warehouse 1 Movement'!$D:$D)</f>
        <v>0</v>
      </c>
      <c r="F548" s="29">
        <f>SUMIF('Warehouse 1 Movement'!$B:$B,'Warehouse 1 Stock'!$D548,'Warehouse 1 Movement'!$E:$E)</f>
        <v>0</v>
      </c>
      <c r="G548" s="29">
        <f>SUMIF('Warehouse 1 Movement'!$B:$B,'Warehouse 1 Stock'!$D548,'Warehouse 1 Movement'!$F:$F)</f>
        <v>0</v>
      </c>
      <c r="H548" s="26">
        <f t="shared" si="12"/>
        <v>0</v>
      </c>
    </row>
    <row r="549" spans="1:8" ht="16.5">
      <c r="A549" s="9"/>
      <c r="B549" s="10"/>
      <c r="C549" s="10"/>
      <c r="D549" s="9"/>
      <c r="E549" s="29">
        <f>SUMIF('Warehouse 1 Movement'!$B:$B,'Warehouse 1 Stock'!$D549,'Warehouse 1 Movement'!$D:$D)</f>
        <v>0</v>
      </c>
      <c r="F549" s="29">
        <f>SUMIF('Warehouse 1 Movement'!$B:$B,'Warehouse 1 Stock'!$D549,'Warehouse 1 Movement'!$E:$E)</f>
        <v>0</v>
      </c>
      <c r="G549" s="29">
        <f>SUMIF('Warehouse 1 Movement'!$B:$B,'Warehouse 1 Stock'!$D549,'Warehouse 1 Movement'!$F:$F)</f>
        <v>0</v>
      </c>
      <c r="H549" s="26">
        <f t="shared" si="12"/>
        <v>0</v>
      </c>
    </row>
    <row r="550" spans="1:8" ht="16.5">
      <c r="A550" s="9"/>
      <c r="B550" s="10"/>
      <c r="C550" s="10"/>
      <c r="D550" s="9"/>
      <c r="E550" s="29">
        <f>SUMIF('Warehouse 1 Movement'!$B:$B,'Warehouse 1 Stock'!$D550,'Warehouse 1 Movement'!$D:$D)</f>
        <v>0</v>
      </c>
      <c r="F550" s="29">
        <f>SUMIF('Warehouse 1 Movement'!$B:$B,'Warehouse 1 Stock'!$D550,'Warehouse 1 Movement'!$E:$E)</f>
        <v>0</v>
      </c>
      <c r="G550" s="29">
        <f>SUMIF('Warehouse 1 Movement'!$B:$B,'Warehouse 1 Stock'!$D550,'Warehouse 1 Movement'!$F:$F)</f>
        <v>0</v>
      </c>
      <c r="H550" s="26">
        <f t="shared" si="12"/>
        <v>0</v>
      </c>
    </row>
    <row r="551" spans="1:8" ht="16.5">
      <c r="A551" s="9"/>
      <c r="B551" s="10"/>
      <c r="C551" s="10"/>
      <c r="D551" s="9"/>
      <c r="E551" s="29">
        <f>SUMIF('Warehouse 1 Movement'!$B:$B,'Warehouse 1 Stock'!$D551,'Warehouse 1 Movement'!$D:$D)</f>
        <v>0</v>
      </c>
      <c r="F551" s="29">
        <f>SUMIF('Warehouse 1 Movement'!$B:$B,'Warehouse 1 Stock'!$D551,'Warehouse 1 Movement'!$E:$E)</f>
        <v>0</v>
      </c>
      <c r="G551" s="29">
        <f>SUMIF('Warehouse 1 Movement'!$B:$B,'Warehouse 1 Stock'!$D551,'Warehouse 1 Movement'!$F:$F)</f>
        <v>0</v>
      </c>
      <c r="H551" s="26">
        <f t="shared" si="12"/>
        <v>0</v>
      </c>
    </row>
    <row r="552" spans="1:8" ht="16.5">
      <c r="A552" s="9"/>
      <c r="B552" s="10"/>
      <c r="C552" s="10"/>
      <c r="D552" s="9"/>
      <c r="E552" s="29">
        <f>SUMIF('Warehouse 1 Movement'!$B:$B,'Warehouse 1 Stock'!$D552,'Warehouse 1 Movement'!$D:$D)</f>
        <v>0</v>
      </c>
      <c r="F552" s="29">
        <f>SUMIF('Warehouse 1 Movement'!$B:$B,'Warehouse 1 Stock'!$D552,'Warehouse 1 Movement'!$E:$E)</f>
        <v>0</v>
      </c>
      <c r="G552" s="29">
        <f>SUMIF('Warehouse 1 Movement'!$B:$B,'Warehouse 1 Stock'!$D552,'Warehouse 1 Movement'!$F:$F)</f>
        <v>0</v>
      </c>
      <c r="H552" s="26">
        <f t="shared" si="12"/>
        <v>0</v>
      </c>
    </row>
    <row r="553" spans="1:8" ht="16.5">
      <c r="A553" s="9"/>
      <c r="B553" s="10"/>
      <c r="C553" s="10"/>
      <c r="D553" s="9"/>
      <c r="E553" s="29">
        <f>SUMIF('Warehouse 1 Movement'!$B:$B,'Warehouse 1 Stock'!$D553,'Warehouse 1 Movement'!$D:$D)</f>
        <v>0</v>
      </c>
      <c r="F553" s="29">
        <f>SUMIF('Warehouse 1 Movement'!$B:$B,'Warehouse 1 Stock'!$D553,'Warehouse 1 Movement'!$E:$E)</f>
        <v>0</v>
      </c>
      <c r="G553" s="29">
        <f>SUMIF('Warehouse 1 Movement'!$B:$B,'Warehouse 1 Stock'!$D553,'Warehouse 1 Movement'!$F:$F)</f>
        <v>0</v>
      </c>
      <c r="H553" s="26">
        <f t="shared" si="12"/>
        <v>0</v>
      </c>
    </row>
    <row r="554" spans="1:8" ht="16.5">
      <c r="A554" s="9"/>
      <c r="B554" s="10"/>
      <c r="C554" s="10"/>
      <c r="D554" s="9"/>
      <c r="E554" s="29">
        <f>SUMIF('Warehouse 1 Movement'!$B:$B,'Warehouse 1 Stock'!$D554,'Warehouse 1 Movement'!$D:$D)</f>
        <v>0</v>
      </c>
      <c r="F554" s="29">
        <f>SUMIF('Warehouse 1 Movement'!$B:$B,'Warehouse 1 Stock'!$D554,'Warehouse 1 Movement'!$E:$E)</f>
        <v>0</v>
      </c>
      <c r="G554" s="29">
        <f>SUMIF('Warehouse 1 Movement'!$B:$B,'Warehouse 1 Stock'!$D554,'Warehouse 1 Movement'!$F:$F)</f>
        <v>0</v>
      </c>
      <c r="H554" s="26">
        <f t="shared" si="12"/>
        <v>0</v>
      </c>
    </row>
    <row r="555" spans="1:8" ht="16.5">
      <c r="A555" s="9"/>
      <c r="B555" s="10"/>
      <c r="C555" s="10"/>
      <c r="D555" s="9"/>
      <c r="E555" s="29">
        <f>SUMIF('Warehouse 1 Movement'!$B:$B,'Warehouse 1 Stock'!$D555,'Warehouse 1 Movement'!$D:$D)</f>
        <v>0</v>
      </c>
      <c r="F555" s="29">
        <f>SUMIF('Warehouse 1 Movement'!$B:$B,'Warehouse 1 Stock'!$D555,'Warehouse 1 Movement'!$E:$E)</f>
        <v>0</v>
      </c>
      <c r="G555" s="29">
        <f>SUMIF('Warehouse 1 Movement'!$B:$B,'Warehouse 1 Stock'!$D555,'Warehouse 1 Movement'!$F:$F)</f>
        <v>0</v>
      </c>
      <c r="H555" s="26">
        <f t="shared" si="12"/>
        <v>0</v>
      </c>
    </row>
    <row r="556" spans="1:8" ht="16.5">
      <c r="A556" s="9"/>
      <c r="B556" s="10"/>
      <c r="C556" s="10"/>
      <c r="D556" s="9"/>
      <c r="E556" s="29">
        <f>SUMIF('Warehouse 1 Movement'!$B:$B,'Warehouse 1 Stock'!$D556,'Warehouse 1 Movement'!$D:$D)</f>
        <v>0</v>
      </c>
      <c r="F556" s="29">
        <f>SUMIF('Warehouse 1 Movement'!$B:$B,'Warehouse 1 Stock'!$D556,'Warehouse 1 Movement'!$E:$E)</f>
        <v>0</v>
      </c>
      <c r="G556" s="29">
        <f>SUMIF('Warehouse 1 Movement'!$B:$B,'Warehouse 1 Stock'!$D556,'Warehouse 1 Movement'!$F:$F)</f>
        <v>0</v>
      </c>
      <c r="H556" s="26">
        <f t="shared" si="12"/>
        <v>0</v>
      </c>
    </row>
    <row r="557" spans="1:8" ht="16.5">
      <c r="A557" s="9"/>
      <c r="B557" s="10"/>
      <c r="C557" s="10"/>
      <c r="D557" s="9"/>
      <c r="E557" s="29">
        <f>SUMIF('Warehouse 1 Movement'!$B:$B,'Warehouse 1 Stock'!$D557,'Warehouse 1 Movement'!$D:$D)</f>
        <v>0</v>
      </c>
      <c r="F557" s="29">
        <f>SUMIF('Warehouse 1 Movement'!$B:$B,'Warehouse 1 Stock'!$D557,'Warehouse 1 Movement'!$E:$E)</f>
        <v>0</v>
      </c>
      <c r="G557" s="29">
        <f>SUMIF('Warehouse 1 Movement'!$B:$B,'Warehouse 1 Stock'!$D557,'Warehouse 1 Movement'!$F:$F)</f>
        <v>0</v>
      </c>
      <c r="H557" s="26">
        <f t="shared" si="12"/>
        <v>0</v>
      </c>
    </row>
    <row r="558" spans="1:8" ht="16.5">
      <c r="A558" s="9"/>
      <c r="B558" s="10"/>
      <c r="C558" s="10"/>
      <c r="D558" s="9"/>
      <c r="E558" s="29">
        <f>SUMIF('Warehouse 1 Movement'!$B:$B,'Warehouse 1 Stock'!$D558,'Warehouse 1 Movement'!$D:$D)</f>
        <v>0</v>
      </c>
      <c r="F558" s="29">
        <f>SUMIF('Warehouse 1 Movement'!$B:$B,'Warehouse 1 Stock'!$D558,'Warehouse 1 Movement'!$E:$E)</f>
        <v>0</v>
      </c>
      <c r="G558" s="29">
        <f>SUMIF('Warehouse 1 Movement'!$B:$B,'Warehouse 1 Stock'!$D558,'Warehouse 1 Movement'!$F:$F)</f>
        <v>0</v>
      </c>
      <c r="H558" s="26">
        <f t="shared" si="12"/>
        <v>0</v>
      </c>
    </row>
    <row r="559" spans="1:8" ht="16.5">
      <c r="A559" s="9"/>
      <c r="B559" s="10"/>
      <c r="C559" s="10"/>
      <c r="D559" s="9"/>
      <c r="E559" s="29">
        <f>SUMIF('Warehouse 1 Movement'!$B:$B,'Warehouse 1 Stock'!$D559,'Warehouse 1 Movement'!$D:$D)</f>
        <v>0</v>
      </c>
      <c r="F559" s="29">
        <f>SUMIF('Warehouse 1 Movement'!$B:$B,'Warehouse 1 Stock'!$D559,'Warehouse 1 Movement'!$E:$E)</f>
        <v>0</v>
      </c>
      <c r="G559" s="29">
        <f>SUMIF('Warehouse 1 Movement'!$B:$B,'Warehouse 1 Stock'!$D559,'Warehouse 1 Movement'!$F:$F)</f>
        <v>0</v>
      </c>
      <c r="H559" s="26">
        <f t="shared" si="12"/>
        <v>0</v>
      </c>
    </row>
    <row r="560" spans="1:8" ht="16.5">
      <c r="A560" s="9"/>
      <c r="B560" s="10"/>
      <c r="C560" s="10"/>
      <c r="D560" s="9"/>
      <c r="E560" s="29">
        <f>SUMIF('Warehouse 1 Movement'!$B:$B,'Warehouse 1 Stock'!$D560,'Warehouse 1 Movement'!$D:$D)</f>
        <v>0</v>
      </c>
      <c r="F560" s="29">
        <f>SUMIF('Warehouse 1 Movement'!$B:$B,'Warehouse 1 Stock'!$D560,'Warehouse 1 Movement'!$E:$E)</f>
        <v>0</v>
      </c>
      <c r="G560" s="29">
        <f>SUMIF('Warehouse 1 Movement'!$B:$B,'Warehouse 1 Stock'!$D560,'Warehouse 1 Movement'!$F:$F)</f>
        <v>0</v>
      </c>
      <c r="H560" s="26">
        <f t="shared" si="12"/>
        <v>0</v>
      </c>
    </row>
    <row r="561" spans="1:8" ht="16.5">
      <c r="A561" s="9"/>
      <c r="B561" s="10"/>
      <c r="C561" s="10"/>
      <c r="D561" s="9"/>
      <c r="E561" s="29">
        <f>SUMIF('Warehouse 1 Movement'!$B:$B,'Warehouse 1 Stock'!$D561,'Warehouse 1 Movement'!$D:$D)</f>
        <v>0</v>
      </c>
      <c r="F561" s="29">
        <f>SUMIF('Warehouse 1 Movement'!$B:$B,'Warehouse 1 Stock'!$D561,'Warehouse 1 Movement'!$E:$E)</f>
        <v>0</v>
      </c>
      <c r="G561" s="29">
        <f>SUMIF('Warehouse 1 Movement'!$B:$B,'Warehouse 1 Stock'!$D561,'Warehouse 1 Movement'!$F:$F)</f>
        <v>0</v>
      </c>
      <c r="H561" s="26">
        <f t="shared" si="12"/>
        <v>0</v>
      </c>
    </row>
    <row r="562" spans="1:8" ht="16.5">
      <c r="A562" s="9"/>
      <c r="B562" s="10"/>
      <c r="C562" s="10"/>
      <c r="D562" s="9"/>
      <c r="E562" s="29">
        <f>SUMIF('Warehouse 1 Movement'!$B:$B,'Warehouse 1 Stock'!$D562,'Warehouse 1 Movement'!$D:$D)</f>
        <v>0</v>
      </c>
      <c r="F562" s="29">
        <f>SUMIF('Warehouse 1 Movement'!$B:$B,'Warehouse 1 Stock'!$D562,'Warehouse 1 Movement'!$E:$E)</f>
        <v>0</v>
      </c>
      <c r="G562" s="29">
        <f>SUMIF('Warehouse 1 Movement'!$B:$B,'Warehouse 1 Stock'!$D562,'Warehouse 1 Movement'!$F:$F)</f>
        <v>0</v>
      </c>
      <c r="H562" s="26">
        <f t="shared" si="12"/>
        <v>0</v>
      </c>
    </row>
    <row r="563" spans="1:8" ht="16.5">
      <c r="A563" s="9"/>
      <c r="B563" s="10"/>
      <c r="C563" s="10"/>
      <c r="D563" s="9"/>
      <c r="E563" s="29">
        <f>SUMIF('Warehouse 1 Movement'!$B:$B,'Warehouse 1 Stock'!$D563,'Warehouse 1 Movement'!$D:$D)</f>
        <v>0</v>
      </c>
      <c r="F563" s="29">
        <f>SUMIF('Warehouse 1 Movement'!$B:$B,'Warehouse 1 Stock'!$D563,'Warehouse 1 Movement'!$E:$E)</f>
        <v>0</v>
      </c>
      <c r="G563" s="29">
        <f>SUMIF('Warehouse 1 Movement'!$B:$B,'Warehouse 1 Stock'!$D563,'Warehouse 1 Movement'!$F:$F)</f>
        <v>0</v>
      </c>
      <c r="H563" s="26">
        <f t="shared" si="12"/>
        <v>0</v>
      </c>
    </row>
    <row r="564" spans="1:8" ht="16.5">
      <c r="A564" s="9"/>
      <c r="B564" s="10"/>
      <c r="C564" s="10"/>
      <c r="D564" s="9"/>
      <c r="E564" s="29">
        <f>SUMIF('Warehouse 1 Movement'!$B:$B,'Warehouse 1 Stock'!$D564,'Warehouse 1 Movement'!$D:$D)</f>
        <v>0</v>
      </c>
      <c r="F564" s="29">
        <f>SUMIF('Warehouse 1 Movement'!$B:$B,'Warehouse 1 Stock'!$D564,'Warehouse 1 Movement'!$E:$E)</f>
        <v>0</v>
      </c>
      <c r="G564" s="29">
        <f>SUMIF('Warehouse 1 Movement'!$B:$B,'Warehouse 1 Stock'!$D564,'Warehouse 1 Movement'!$F:$F)</f>
        <v>0</v>
      </c>
      <c r="H564" s="26">
        <f t="shared" si="12"/>
        <v>0</v>
      </c>
    </row>
    <row r="565" spans="1:8" ht="16.5">
      <c r="A565" s="9"/>
      <c r="B565" s="10"/>
      <c r="C565" s="10"/>
      <c r="D565" s="9"/>
      <c r="E565" s="29">
        <f>SUMIF('Warehouse 1 Movement'!$B:$B,'Warehouse 1 Stock'!$D565,'Warehouse 1 Movement'!$D:$D)</f>
        <v>0</v>
      </c>
      <c r="F565" s="29">
        <f>SUMIF('Warehouse 1 Movement'!$B:$B,'Warehouse 1 Stock'!$D565,'Warehouse 1 Movement'!$E:$E)</f>
        <v>0</v>
      </c>
      <c r="G565" s="29">
        <f>SUMIF('Warehouse 1 Movement'!$B:$B,'Warehouse 1 Stock'!$D565,'Warehouse 1 Movement'!$F:$F)</f>
        <v>0</v>
      </c>
      <c r="H565" s="26">
        <f t="shared" si="12"/>
        <v>0</v>
      </c>
    </row>
    <row r="566" spans="1:8" ht="16.5">
      <c r="A566" s="9"/>
      <c r="B566" s="10"/>
      <c r="C566" s="10"/>
      <c r="D566" s="9"/>
      <c r="E566" s="29">
        <f>SUMIF('Warehouse 1 Movement'!$B:$B,'Warehouse 1 Stock'!$D566,'Warehouse 1 Movement'!$D:$D)</f>
        <v>0</v>
      </c>
      <c r="F566" s="29">
        <f>SUMIF('Warehouse 1 Movement'!$B:$B,'Warehouse 1 Stock'!$D566,'Warehouse 1 Movement'!$E:$E)</f>
        <v>0</v>
      </c>
      <c r="G566" s="29">
        <f>SUMIF('Warehouse 1 Movement'!$B:$B,'Warehouse 1 Stock'!$D566,'Warehouse 1 Movement'!$F:$F)</f>
        <v>0</v>
      </c>
      <c r="H566" s="26">
        <f t="shared" si="12"/>
        <v>0</v>
      </c>
    </row>
    <row r="567" spans="1:8" ht="16.5">
      <c r="A567" s="9"/>
      <c r="B567" s="10"/>
      <c r="C567" s="10"/>
      <c r="D567" s="9"/>
      <c r="E567" s="29">
        <f>SUMIF('Warehouse 1 Movement'!$B:$B,'Warehouse 1 Stock'!$D567,'Warehouse 1 Movement'!$D:$D)</f>
        <v>0</v>
      </c>
      <c r="F567" s="29">
        <f>SUMIF('Warehouse 1 Movement'!$B:$B,'Warehouse 1 Stock'!$D567,'Warehouse 1 Movement'!$E:$E)</f>
        <v>0</v>
      </c>
      <c r="G567" s="29">
        <f>SUMIF('Warehouse 1 Movement'!$B:$B,'Warehouse 1 Stock'!$D567,'Warehouse 1 Movement'!$F:$F)</f>
        <v>0</v>
      </c>
      <c r="H567" s="26">
        <f t="shared" si="12"/>
        <v>0</v>
      </c>
    </row>
    <row r="568" spans="1:8" ht="16.5">
      <c r="A568" s="9"/>
      <c r="B568" s="10"/>
      <c r="C568" s="10"/>
      <c r="D568" s="9"/>
      <c r="E568" s="29">
        <f>SUMIF('Warehouse 1 Movement'!$B:$B,'Warehouse 1 Stock'!$D568,'Warehouse 1 Movement'!$D:$D)</f>
        <v>0</v>
      </c>
      <c r="F568" s="29">
        <f>SUMIF('Warehouse 1 Movement'!$B:$B,'Warehouse 1 Stock'!$D568,'Warehouse 1 Movement'!$E:$E)</f>
        <v>0</v>
      </c>
      <c r="G568" s="29">
        <f>SUMIF('Warehouse 1 Movement'!$B:$B,'Warehouse 1 Stock'!$D568,'Warehouse 1 Movement'!$F:$F)</f>
        <v>0</v>
      </c>
      <c r="H568" s="26">
        <f t="shared" si="12"/>
        <v>0</v>
      </c>
    </row>
    <row r="569" spans="1:8" ht="16.5">
      <c r="A569" s="9"/>
      <c r="B569" s="10"/>
      <c r="C569" s="10"/>
      <c r="D569" s="9"/>
      <c r="E569" s="29">
        <f>SUMIF('Warehouse 1 Movement'!$B:$B,'Warehouse 1 Stock'!$D569,'Warehouse 1 Movement'!$D:$D)</f>
        <v>0</v>
      </c>
      <c r="F569" s="29">
        <f>SUMIF('Warehouse 1 Movement'!$B:$B,'Warehouse 1 Stock'!$D569,'Warehouse 1 Movement'!$E:$E)</f>
        <v>0</v>
      </c>
      <c r="G569" s="29">
        <f>SUMIF('Warehouse 1 Movement'!$B:$B,'Warehouse 1 Stock'!$D569,'Warehouse 1 Movement'!$F:$F)</f>
        <v>0</v>
      </c>
      <c r="H569" s="26">
        <f t="shared" si="12"/>
        <v>0</v>
      </c>
    </row>
    <row r="570" spans="1:8" ht="16.5">
      <c r="A570" s="9"/>
      <c r="B570" s="10"/>
      <c r="C570" s="10"/>
      <c r="D570" s="9"/>
      <c r="E570" s="29">
        <f>SUMIF('Warehouse 1 Movement'!$B:$B,'Warehouse 1 Stock'!$D570,'Warehouse 1 Movement'!$D:$D)</f>
        <v>0</v>
      </c>
      <c r="F570" s="29">
        <f>SUMIF('Warehouse 1 Movement'!$B:$B,'Warehouse 1 Stock'!$D570,'Warehouse 1 Movement'!$E:$E)</f>
        <v>0</v>
      </c>
      <c r="G570" s="29">
        <f>SUMIF('Warehouse 1 Movement'!$B:$B,'Warehouse 1 Stock'!$D570,'Warehouse 1 Movement'!$F:$F)</f>
        <v>0</v>
      </c>
      <c r="H570" s="26">
        <f t="shared" si="12"/>
        <v>0</v>
      </c>
    </row>
    <row r="571" spans="1:8" ht="16.5">
      <c r="A571" s="9"/>
      <c r="B571" s="10"/>
      <c r="C571" s="10"/>
      <c r="D571" s="9"/>
      <c r="E571" s="29">
        <f>SUMIF('Warehouse 1 Movement'!$B:$B,'Warehouse 1 Stock'!$D571,'Warehouse 1 Movement'!$D:$D)</f>
        <v>0</v>
      </c>
      <c r="F571" s="29">
        <f>SUMIF('Warehouse 1 Movement'!$B:$B,'Warehouse 1 Stock'!$D571,'Warehouse 1 Movement'!$E:$E)</f>
        <v>0</v>
      </c>
      <c r="G571" s="29">
        <f>SUMIF('Warehouse 1 Movement'!$B:$B,'Warehouse 1 Stock'!$D571,'Warehouse 1 Movement'!$F:$F)</f>
        <v>0</v>
      </c>
      <c r="H571" s="26">
        <f t="shared" si="12"/>
        <v>0</v>
      </c>
    </row>
    <row r="572" spans="1:8" ht="16.5">
      <c r="A572" s="9"/>
      <c r="B572" s="10"/>
      <c r="C572" s="10"/>
      <c r="D572" s="9"/>
      <c r="E572" s="29">
        <f>SUMIF('Warehouse 1 Movement'!$B:$B,'Warehouse 1 Stock'!$D572,'Warehouse 1 Movement'!$D:$D)</f>
        <v>0</v>
      </c>
      <c r="F572" s="29">
        <f>SUMIF('Warehouse 1 Movement'!$B:$B,'Warehouse 1 Stock'!$D572,'Warehouse 1 Movement'!$E:$E)</f>
        <v>0</v>
      </c>
      <c r="G572" s="29">
        <f>SUMIF('Warehouse 1 Movement'!$B:$B,'Warehouse 1 Stock'!$D572,'Warehouse 1 Movement'!$F:$F)</f>
        <v>0</v>
      </c>
      <c r="H572" s="26">
        <f t="shared" si="12"/>
        <v>0</v>
      </c>
    </row>
    <row r="573" spans="1:8" ht="16.5">
      <c r="A573" s="9"/>
      <c r="B573" s="10"/>
      <c r="C573" s="10"/>
      <c r="D573" s="9"/>
      <c r="E573" s="29">
        <f>SUMIF('Warehouse 1 Movement'!$B:$B,'Warehouse 1 Stock'!$D573,'Warehouse 1 Movement'!$D:$D)</f>
        <v>0</v>
      </c>
      <c r="F573" s="29">
        <f>SUMIF('Warehouse 1 Movement'!$B:$B,'Warehouse 1 Stock'!$D573,'Warehouse 1 Movement'!$E:$E)</f>
        <v>0</v>
      </c>
      <c r="G573" s="29">
        <f>SUMIF('Warehouse 1 Movement'!$B:$B,'Warehouse 1 Stock'!$D573,'Warehouse 1 Movement'!$F:$F)</f>
        <v>0</v>
      </c>
      <c r="H573" s="26">
        <f t="shared" si="12"/>
        <v>0</v>
      </c>
    </row>
    <row r="574" spans="1:8" ht="16.5">
      <c r="A574" s="9"/>
      <c r="B574" s="10"/>
      <c r="C574" s="10"/>
      <c r="D574" s="9"/>
      <c r="E574" s="29">
        <f>SUMIF('Warehouse 1 Movement'!$B:$B,'Warehouse 1 Stock'!$D574,'Warehouse 1 Movement'!$D:$D)</f>
        <v>0</v>
      </c>
      <c r="F574" s="29">
        <f>SUMIF('Warehouse 1 Movement'!$B:$B,'Warehouse 1 Stock'!$D574,'Warehouse 1 Movement'!$E:$E)</f>
        <v>0</v>
      </c>
      <c r="G574" s="29">
        <f>SUMIF('Warehouse 1 Movement'!$B:$B,'Warehouse 1 Stock'!$D574,'Warehouse 1 Movement'!$F:$F)</f>
        <v>0</v>
      </c>
      <c r="H574" s="26">
        <f t="shared" si="12"/>
        <v>0</v>
      </c>
    </row>
    <row r="575" spans="1:8" ht="16.5">
      <c r="A575" s="9"/>
      <c r="B575" s="10"/>
      <c r="C575" s="10"/>
      <c r="D575" s="9"/>
      <c r="E575" s="29">
        <f>SUMIF('Warehouse 1 Movement'!$B:$B,'Warehouse 1 Stock'!$D575,'Warehouse 1 Movement'!$D:$D)</f>
        <v>0</v>
      </c>
      <c r="F575" s="29">
        <f>SUMIF('Warehouse 1 Movement'!$B:$B,'Warehouse 1 Stock'!$D575,'Warehouse 1 Movement'!$E:$E)</f>
        <v>0</v>
      </c>
      <c r="G575" s="29">
        <f>SUMIF('Warehouse 1 Movement'!$B:$B,'Warehouse 1 Stock'!$D575,'Warehouse 1 Movement'!$F:$F)</f>
        <v>0</v>
      </c>
      <c r="H575" s="26">
        <f t="shared" si="12"/>
        <v>0</v>
      </c>
    </row>
    <row r="576" spans="1:8" ht="16.5">
      <c r="A576" s="9"/>
      <c r="B576" s="10"/>
      <c r="C576" s="10"/>
      <c r="D576" s="9"/>
      <c r="E576" s="29">
        <f>SUMIF('Warehouse 1 Movement'!$B:$B,'Warehouse 1 Stock'!$D576,'Warehouse 1 Movement'!$D:$D)</f>
        <v>0</v>
      </c>
      <c r="F576" s="29">
        <f>SUMIF('Warehouse 1 Movement'!$B:$B,'Warehouse 1 Stock'!$D576,'Warehouse 1 Movement'!$E:$E)</f>
        <v>0</v>
      </c>
      <c r="G576" s="29">
        <f>SUMIF('Warehouse 1 Movement'!$B:$B,'Warehouse 1 Stock'!$D576,'Warehouse 1 Movement'!$F:$F)</f>
        <v>0</v>
      </c>
      <c r="H576" s="26">
        <f t="shared" si="12"/>
        <v>0</v>
      </c>
    </row>
    <row r="577" spans="1:8" ht="16.5">
      <c r="A577" s="9"/>
      <c r="B577" s="10"/>
      <c r="C577" s="10"/>
      <c r="D577" s="9"/>
      <c r="E577" s="29">
        <f>SUMIF('Warehouse 1 Movement'!$B:$B,'Warehouse 1 Stock'!$D577,'Warehouse 1 Movement'!$D:$D)</f>
        <v>0</v>
      </c>
      <c r="F577" s="29">
        <f>SUMIF('Warehouse 1 Movement'!$B:$B,'Warehouse 1 Stock'!$D577,'Warehouse 1 Movement'!$E:$E)</f>
        <v>0</v>
      </c>
      <c r="G577" s="29">
        <f>SUMIF('Warehouse 1 Movement'!$B:$B,'Warehouse 1 Stock'!$D577,'Warehouse 1 Movement'!$F:$F)</f>
        <v>0</v>
      </c>
      <c r="H577" s="26">
        <f t="shared" si="12"/>
        <v>0</v>
      </c>
    </row>
    <row r="578" spans="1:8" ht="16.5">
      <c r="A578" s="9"/>
      <c r="B578" s="10"/>
      <c r="C578" s="10"/>
      <c r="D578" s="9"/>
      <c r="E578" s="29">
        <f>SUMIF('Warehouse 1 Movement'!$B:$B,'Warehouse 1 Stock'!$D578,'Warehouse 1 Movement'!$D:$D)</f>
        <v>0</v>
      </c>
      <c r="F578" s="29">
        <f>SUMIF('Warehouse 1 Movement'!$B:$B,'Warehouse 1 Stock'!$D578,'Warehouse 1 Movement'!$E:$E)</f>
        <v>0</v>
      </c>
      <c r="G578" s="29">
        <f>SUMIF('Warehouse 1 Movement'!$B:$B,'Warehouse 1 Stock'!$D578,'Warehouse 1 Movement'!$F:$F)</f>
        <v>0</v>
      </c>
      <c r="H578" s="26">
        <f t="shared" si="12"/>
        <v>0</v>
      </c>
    </row>
    <row r="579" spans="1:8" ht="16.5">
      <c r="A579" s="9"/>
      <c r="B579" s="10"/>
      <c r="C579" s="10"/>
      <c r="D579" s="9"/>
      <c r="E579" s="29">
        <f>SUMIF('Warehouse 1 Movement'!$B:$B,'Warehouse 1 Stock'!$D579,'Warehouse 1 Movement'!$D:$D)</f>
        <v>0</v>
      </c>
      <c r="F579" s="29">
        <f>SUMIF('Warehouse 1 Movement'!$B:$B,'Warehouse 1 Stock'!$D579,'Warehouse 1 Movement'!$E:$E)</f>
        <v>0</v>
      </c>
      <c r="G579" s="29">
        <f>SUMIF('Warehouse 1 Movement'!$B:$B,'Warehouse 1 Stock'!$D579,'Warehouse 1 Movement'!$F:$F)</f>
        <v>0</v>
      </c>
      <c r="H579" s="26">
        <f t="shared" si="12"/>
        <v>0</v>
      </c>
    </row>
    <row r="580" spans="1:8" ht="16.5">
      <c r="A580" s="9"/>
      <c r="B580" s="10"/>
      <c r="C580" s="10"/>
      <c r="D580" s="9"/>
      <c r="E580" s="29">
        <f>SUMIF('Warehouse 1 Movement'!$B:$B,'Warehouse 1 Stock'!$D580,'Warehouse 1 Movement'!$D:$D)</f>
        <v>0</v>
      </c>
      <c r="F580" s="29">
        <f>SUMIF('Warehouse 1 Movement'!$B:$B,'Warehouse 1 Stock'!$D580,'Warehouse 1 Movement'!$E:$E)</f>
        <v>0</v>
      </c>
      <c r="G580" s="29">
        <f>SUMIF('Warehouse 1 Movement'!$B:$B,'Warehouse 1 Stock'!$D580,'Warehouse 1 Movement'!$F:$F)</f>
        <v>0</v>
      </c>
      <c r="H580" s="26">
        <f t="shared" si="12"/>
        <v>0</v>
      </c>
    </row>
    <row r="581" spans="1:8" ht="16.5">
      <c r="A581" s="9"/>
      <c r="B581" s="10"/>
      <c r="C581" s="10"/>
      <c r="D581" s="9"/>
      <c r="E581" s="29">
        <f>SUMIF('Warehouse 1 Movement'!$B:$B,'Warehouse 1 Stock'!$D581,'Warehouse 1 Movement'!$D:$D)</f>
        <v>0</v>
      </c>
      <c r="F581" s="29">
        <f>SUMIF('Warehouse 1 Movement'!$B:$B,'Warehouse 1 Stock'!$D581,'Warehouse 1 Movement'!$E:$E)</f>
        <v>0</v>
      </c>
      <c r="G581" s="29">
        <f>SUMIF('Warehouse 1 Movement'!$B:$B,'Warehouse 1 Stock'!$D581,'Warehouse 1 Movement'!$F:$F)</f>
        <v>0</v>
      </c>
      <c r="H581" s="26">
        <f t="shared" si="12"/>
        <v>0</v>
      </c>
    </row>
    <row r="582" spans="1:8" ht="16.5">
      <c r="A582" s="9"/>
      <c r="B582" s="10"/>
      <c r="C582" s="10"/>
      <c r="D582" s="9"/>
      <c r="E582" s="29">
        <f>SUMIF('Warehouse 1 Movement'!$B:$B,'Warehouse 1 Stock'!$D582,'Warehouse 1 Movement'!$D:$D)</f>
        <v>0</v>
      </c>
      <c r="F582" s="29">
        <f>SUMIF('Warehouse 1 Movement'!$B:$B,'Warehouse 1 Stock'!$D582,'Warehouse 1 Movement'!$E:$E)</f>
        <v>0</v>
      </c>
      <c r="G582" s="29">
        <f>SUMIF('Warehouse 1 Movement'!$B:$B,'Warehouse 1 Stock'!$D582,'Warehouse 1 Movement'!$F:$F)</f>
        <v>0</v>
      </c>
      <c r="H582" s="26">
        <f t="shared" si="12"/>
        <v>0</v>
      </c>
    </row>
    <row r="583" spans="1:8" ht="16.5">
      <c r="A583" s="9"/>
      <c r="B583" s="10"/>
      <c r="C583" s="10"/>
      <c r="D583" s="9"/>
      <c r="E583" s="29">
        <f>SUMIF('Warehouse 1 Movement'!$B:$B,'Warehouse 1 Stock'!$D583,'Warehouse 1 Movement'!$D:$D)</f>
        <v>0</v>
      </c>
      <c r="F583" s="29">
        <f>SUMIF('Warehouse 1 Movement'!$B:$B,'Warehouse 1 Stock'!$D583,'Warehouse 1 Movement'!$E:$E)</f>
        <v>0</v>
      </c>
      <c r="G583" s="29">
        <f>SUMIF('Warehouse 1 Movement'!$B:$B,'Warehouse 1 Stock'!$D583,'Warehouse 1 Movement'!$F:$F)</f>
        <v>0</v>
      </c>
      <c r="H583" s="26">
        <f t="shared" si="12"/>
        <v>0</v>
      </c>
    </row>
    <row r="584" spans="1:8" ht="16.5">
      <c r="A584" s="9"/>
      <c r="B584" s="10"/>
      <c r="C584" s="10"/>
      <c r="D584" s="9"/>
      <c r="E584" s="29">
        <f>SUMIF('Warehouse 1 Movement'!$B:$B,'Warehouse 1 Stock'!$D584,'Warehouse 1 Movement'!$D:$D)</f>
        <v>0</v>
      </c>
      <c r="F584" s="29">
        <f>SUMIF('Warehouse 1 Movement'!$B:$B,'Warehouse 1 Stock'!$D584,'Warehouse 1 Movement'!$E:$E)</f>
        <v>0</v>
      </c>
      <c r="G584" s="29">
        <f>SUMIF('Warehouse 1 Movement'!$B:$B,'Warehouse 1 Stock'!$D584,'Warehouse 1 Movement'!$F:$F)</f>
        <v>0</v>
      </c>
      <c r="H584" s="26">
        <f t="shared" si="12"/>
        <v>0</v>
      </c>
    </row>
    <row r="585" spans="1:8" ht="16.5">
      <c r="A585" s="9"/>
      <c r="B585" s="10"/>
      <c r="C585" s="10"/>
      <c r="D585" s="9"/>
      <c r="E585" s="29">
        <f>SUMIF('Warehouse 1 Movement'!$B:$B,'Warehouse 1 Stock'!$D585,'Warehouse 1 Movement'!$D:$D)</f>
        <v>0</v>
      </c>
      <c r="F585" s="29">
        <f>SUMIF('Warehouse 1 Movement'!$B:$B,'Warehouse 1 Stock'!$D585,'Warehouse 1 Movement'!$E:$E)</f>
        <v>0</v>
      </c>
      <c r="G585" s="29">
        <f>SUMIF('Warehouse 1 Movement'!$B:$B,'Warehouse 1 Stock'!$D585,'Warehouse 1 Movement'!$F:$F)</f>
        <v>0</v>
      </c>
      <c r="H585" s="26">
        <f t="shared" si="12"/>
        <v>0</v>
      </c>
    </row>
    <row r="586" spans="1:8" ht="16.5">
      <c r="A586" s="9"/>
      <c r="B586" s="10"/>
      <c r="C586" s="10"/>
      <c r="D586" s="9"/>
      <c r="E586" s="29">
        <f>SUMIF('Warehouse 1 Movement'!$B:$B,'Warehouse 1 Stock'!$D586,'Warehouse 1 Movement'!$D:$D)</f>
        <v>0</v>
      </c>
      <c r="F586" s="29">
        <f>SUMIF('Warehouse 1 Movement'!$B:$B,'Warehouse 1 Stock'!$D586,'Warehouse 1 Movement'!$E:$E)</f>
        <v>0</v>
      </c>
      <c r="G586" s="29">
        <f>SUMIF('Warehouse 1 Movement'!$B:$B,'Warehouse 1 Stock'!$D586,'Warehouse 1 Movement'!$F:$F)</f>
        <v>0</v>
      </c>
      <c r="H586" s="26">
        <f t="shared" si="12"/>
        <v>0</v>
      </c>
    </row>
    <row r="587" spans="1:8" ht="16.5">
      <c r="A587" s="9"/>
      <c r="B587" s="10"/>
      <c r="C587" s="10"/>
      <c r="D587" s="9"/>
      <c r="E587" s="29">
        <f>SUMIF('Warehouse 1 Movement'!$B:$B,'Warehouse 1 Stock'!$D587,'Warehouse 1 Movement'!$D:$D)</f>
        <v>0</v>
      </c>
      <c r="F587" s="29">
        <f>SUMIF('Warehouse 1 Movement'!$B:$B,'Warehouse 1 Stock'!$D587,'Warehouse 1 Movement'!$E:$E)</f>
        <v>0</v>
      </c>
      <c r="G587" s="29">
        <f>SUMIF('Warehouse 1 Movement'!$B:$B,'Warehouse 1 Stock'!$D587,'Warehouse 1 Movement'!$F:$F)</f>
        <v>0</v>
      </c>
      <c r="H587" s="26">
        <f t="shared" si="12"/>
        <v>0</v>
      </c>
    </row>
    <row r="588" spans="1:8" ht="16.5">
      <c r="A588" s="9"/>
      <c r="B588" s="10"/>
      <c r="C588" s="10"/>
      <c r="D588" s="9"/>
      <c r="E588" s="29">
        <f>SUMIF('Warehouse 1 Movement'!$B:$B,'Warehouse 1 Stock'!$D588,'Warehouse 1 Movement'!$D:$D)</f>
        <v>0</v>
      </c>
      <c r="F588" s="29">
        <f>SUMIF('Warehouse 1 Movement'!$B:$B,'Warehouse 1 Stock'!$D588,'Warehouse 1 Movement'!$E:$E)</f>
        <v>0</v>
      </c>
      <c r="G588" s="29">
        <f>SUMIF('Warehouse 1 Movement'!$B:$B,'Warehouse 1 Stock'!$D588,'Warehouse 1 Movement'!$F:$F)</f>
        <v>0</v>
      </c>
      <c r="H588" s="26">
        <f t="shared" si="12"/>
        <v>0</v>
      </c>
    </row>
    <row r="589" spans="1:8" ht="16.5">
      <c r="A589" s="9"/>
      <c r="B589" s="10"/>
      <c r="C589" s="10"/>
      <c r="D589" s="9"/>
      <c r="E589" s="29">
        <f>SUMIF('Warehouse 1 Movement'!$B:$B,'Warehouse 1 Stock'!$D589,'Warehouse 1 Movement'!$D:$D)</f>
        <v>0</v>
      </c>
      <c r="F589" s="29">
        <f>SUMIF('Warehouse 1 Movement'!$B:$B,'Warehouse 1 Stock'!$D589,'Warehouse 1 Movement'!$E:$E)</f>
        <v>0</v>
      </c>
      <c r="G589" s="29">
        <f>SUMIF('Warehouse 1 Movement'!$B:$B,'Warehouse 1 Stock'!$D589,'Warehouse 1 Movement'!$F:$F)</f>
        <v>0</v>
      </c>
      <c r="H589" s="26">
        <f t="shared" si="12"/>
        <v>0</v>
      </c>
    </row>
    <row r="590" spans="1:8" ht="16.5">
      <c r="A590" s="9"/>
      <c r="B590" s="10"/>
      <c r="C590" s="10"/>
      <c r="D590" s="9"/>
      <c r="E590" s="29">
        <f>SUMIF('Warehouse 1 Movement'!$B:$B,'Warehouse 1 Stock'!$D590,'Warehouse 1 Movement'!$D:$D)</f>
        <v>0</v>
      </c>
      <c r="F590" s="29">
        <f>SUMIF('Warehouse 1 Movement'!$B:$B,'Warehouse 1 Stock'!$D590,'Warehouse 1 Movement'!$E:$E)</f>
        <v>0</v>
      </c>
      <c r="G590" s="29">
        <f>SUMIF('Warehouse 1 Movement'!$B:$B,'Warehouse 1 Stock'!$D590,'Warehouse 1 Movement'!$F:$F)</f>
        <v>0</v>
      </c>
      <c r="H590" s="26">
        <f t="shared" si="12"/>
        <v>0</v>
      </c>
    </row>
    <row r="591" spans="1:8" ht="16.5">
      <c r="A591" s="9"/>
      <c r="B591" s="10"/>
      <c r="C591" s="10"/>
      <c r="D591" s="9"/>
      <c r="E591" s="29">
        <f>SUMIF('Warehouse 1 Movement'!$B:$B,'Warehouse 1 Stock'!$D591,'Warehouse 1 Movement'!$D:$D)</f>
        <v>0</v>
      </c>
      <c r="F591" s="29">
        <f>SUMIF('Warehouse 1 Movement'!$B:$B,'Warehouse 1 Stock'!$D591,'Warehouse 1 Movement'!$E:$E)</f>
        <v>0</v>
      </c>
      <c r="G591" s="29">
        <f>SUMIF('Warehouse 1 Movement'!$B:$B,'Warehouse 1 Stock'!$D591,'Warehouse 1 Movement'!$F:$F)</f>
        <v>0</v>
      </c>
      <c r="H591" s="26">
        <f t="shared" si="12"/>
        <v>0</v>
      </c>
    </row>
    <row r="592" spans="1:8" ht="16.5">
      <c r="A592" s="9"/>
      <c r="B592" s="10"/>
      <c r="C592" s="10"/>
      <c r="D592" s="9"/>
      <c r="E592" s="29">
        <f>SUMIF('Warehouse 1 Movement'!$B:$B,'Warehouse 1 Stock'!$D592,'Warehouse 1 Movement'!$D:$D)</f>
        <v>0</v>
      </c>
      <c r="F592" s="29">
        <f>SUMIF('Warehouse 1 Movement'!$B:$B,'Warehouse 1 Stock'!$D592,'Warehouse 1 Movement'!$E:$E)</f>
        <v>0</v>
      </c>
      <c r="G592" s="29">
        <f>SUMIF('Warehouse 1 Movement'!$B:$B,'Warehouse 1 Stock'!$D592,'Warehouse 1 Movement'!$F:$F)</f>
        <v>0</v>
      </c>
      <c r="H592" s="26">
        <f t="shared" si="12"/>
        <v>0</v>
      </c>
    </row>
  </sheetData>
  <conditionalFormatting sqref="D19">
    <cfRule type="duplicateValues" dxfId="27" priority="1"/>
  </conditionalFormatting>
  <conditionalFormatting sqref="D33">
    <cfRule type="duplicateValues" dxfId="26" priority="13"/>
  </conditionalFormatting>
  <conditionalFormatting sqref="D42">
    <cfRule type="duplicateValues" dxfId="25" priority="17"/>
  </conditionalFormatting>
  <conditionalFormatting sqref="D43">
    <cfRule type="duplicateValues" dxfId="24" priority="16"/>
  </conditionalFormatting>
  <conditionalFormatting sqref="D44">
    <cfRule type="duplicateValues" dxfId="23" priority="15"/>
  </conditionalFormatting>
  <conditionalFormatting sqref="D48">
    <cfRule type="duplicateValues" dxfId="22" priority="21"/>
  </conditionalFormatting>
  <conditionalFormatting sqref="D49">
    <cfRule type="duplicateValues" dxfId="21" priority="22"/>
  </conditionalFormatting>
  <conditionalFormatting sqref="D29:D30">
    <cfRule type="duplicateValues" dxfId="20" priority="12"/>
  </conditionalFormatting>
  <conditionalFormatting sqref="D50:D74">
    <cfRule type="duplicateValues" dxfId="19" priority="23"/>
  </conditionalFormatting>
  <conditionalFormatting sqref="D87:D592">
    <cfRule type="duplicateValues" dxfId="18" priority="29"/>
  </conditionalFormatting>
  <conditionalFormatting sqref="K13:K26">
    <cfRule type="duplicateValues" dxfId="17" priority="6"/>
  </conditionalFormatting>
  <conditionalFormatting sqref="K27:K36">
    <cfRule type="duplicateValues" dxfId="16" priority="2"/>
  </conditionalFormatting>
  <pageMargins left="0.7" right="0.7" top="0.75" bottom="0.75" header="0.3" footer="0.3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8"/>
  <sheetViews>
    <sheetView workbookViewId="0">
      <selection activeCell="D9" sqref="D9"/>
    </sheetView>
  </sheetViews>
  <sheetFormatPr baseColWidth="10" defaultColWidth="11" defaultRowHeight="15"/>
  <cols>
    <col min="1" max="3" width="13.7109375" style="1" customWidth="1"/>
    <col min="4" max="4" width="35" style="1" customWidth="1"/>
    <col min="5" max="5" width="9.85546875" customWidth="1"/>
  </cols>
  <sheetData>
    <row r="1" spans="1:8" ht="15.75">
      <c r="A1" s="31" t="s">
        <v>3</v>
      </c>
      <c r="B1" s="31"/>
      <c r="C1" s="31"/>
      <c r="D1" s="31">
        <f ca="1">TODAY()</f>
        <v>45932</v>
      </c>
    </row>
    <row r="2" spans="1:8" ht="31.5">
      <c r="A2" s="6" t="s">
        <v>7</v>
      </c>
      <c r="B2" s="6" t="s">
        <v>9</v>
      </c>
      <c r="C2" s="7" t="s">
        <v>10</v>
      </c>
      <c r="D2" s="6" t="s">
        <v>11</v>
      </c>
      <c r="E2" s="8" t="s">
        <v>12</v>
      </c>
      <c r="F2" s="8" t="s">
        <v>13</v>
      </c>
      <c r="G2" s="8" t="s">
        <v>14</v>
      </c>
      <c r="H2" s="32" t="s">
        <v>15</v>
      </c>
    </row>
    <row r="3" spans="1:8" ht="16.5">
      <c r="A3" s="9"/>
      <c r="B3" s="10"/>
      <c r="C3" s="11"/>
      <c r="D3" s="11"/>
      <c r="E3" s="29">
        <f>SUMIF('Warehouse 3 Movement'!$B:$B,'Warehouse 2 Stock'!$D3,'Warehouse 3 Movement'!$C:$C)</f>
        <v>0</v>
      </c>
      <c r="F3" s="29">
        <f>SUMIF('Warehouse 3 Movement'!$B:$B,'Warehouse 2 Stock'!$D3,'Warehouse 3 Movement'!$D:$D)</f>
        <v>0</v>
      </c>
      <c r="G3" s="29">
        <f>SUMIF('Warehouse 3 Movement'!$B:$B,'Warehouse 2 Stock'!$D3,'Warehouse 3 Movement'!$E:$E)</f>
        <v>0</v>
      </c>
      <c r="H3" s="26">
        <f t="shared" ref="H3:H15" si="0">E3+F3-G3</f>
        <v>0</v>
      </c>
    </row>
    <row r="4" spans="1:8" ht="16.5">
      <c r="A4" s="9"/>
      <c r="B4" s="10"/>
      <c r="C4" s="11"/>
      <c r="D4" s="14"/>
      <c r="E4" s="29">
        <f>SUMIF('Warehouse 3 Movement'!$B:$B,'Warehouse 2 Stock'!$D4,'Warehouse 3 Movement'!$C:$C)</f>
        <v>0</v>
      </c>
      <c r="F4" s="29">
        <f>SUMIF('Warehouse 3 Movement'!$B:$B,'Warehouse 2 Stock'!$D4,'Warehouse 3 Movement'!$D:$D)</f>
        <v>0</v>
      </c>
      <c r="G4" s="29">
        <f>SUMIF('Warehouse 3 Movement'!$B:$B,'Warehouse 2 Stock'!$D4,'Warehouse 3 Movement'!$E:$E)</f>
        <v>0</v>
      </c>
      <c r="H4" s="26">
        <f t="shared" si="0"/>
        <v>0</v>
      </c>
    </row>
    <row r="5" spans="1:8" ht="16.5">
      <c r="A5" s="9"/>
      <c r="B5" s="10"/>
      <c r="C5" s="11"/>
      <c r="D5" s="14"/>
      <c r="E5" s="29">
        <f>SUMIF('Warehouse 3 Movement'!$B:$B,'Warehouse 2 Stock'!$D5,'Warehouse 3 Movement'!$C:$C)</f>
        <v>0</v>
      </c>
      <c r="F5" s="29">
        <f>SUMIF('Warehouse 3 Movement'!$B:$B,'Warehouse 2 Stock'!$D5,'Warehouse 3 Movement'!$D:$D)</f>
        <v>0</v>
      </c>
      <c r="G5" s="29">
        <f>SUMIF('Warehouse 3 Movement'!$B:$B,'Warehouse 2 Stock'!$D5,'Warehouse 3 Movement'!$E:$E)</f>
        <v>0</v>
      </c>
      <c r="H5" s="26">
        <f t="shared" si="0"/>
        <v>0</v>
      </c>
    </row>
    <row r="6" spans="1:8" ht="16.5">
      <c r="A6" s="9"/>
      <c r="B6" s="10"/>
      <c r="C6" s="11"/>
      <c r="D6" s="14"/>
      <c r="E6" s="29">
        <f>SUMIF('Warehouse 3 Movement'!$B:$B,'Warehouse 2 Stock'!$D6,'Warehouse 3 Movement'!$C:$C)</f>
        <v>0</v>
      </c>
      <c r="F6" s="29">
        <f>SUMIF('Warehouse 3 Movement'!$B:$B,'Warehouse 2 Stock'!$D6,'Warehouse 3 Movement'!$D:$D)</f>
        <v>0</v>
      </c>
      <c r="G6" s="29">
        <f>SUMIF('Warehouse 3 Movement'!$B:$B,'Warehouse 2 Stock'!$D6,'Warehouse 3 Movement'!$E:$E)</f>
        <v>0</v>
      </c>
      <c r="H6" s="26">
        <f t="shared" si="0"/>
        <v>0</v>
      </c>
    </row>
    <row r="7" spans="1:8" ht="16.5">
      <c r="A7" s="9"/>
      <c r="B7" s="10"/>
      <c r="C7" s="11"/>
      <c r="D7" s="14"/>
      <c r="E7" s="29">
        <f>SUMIF('Warehouse 3 Movement'!$B:$B,'Warehouse 2 Stock'!$D7,'Warehouse 3 Movement'!$C:$C)</f>
        <v>0</v>
      </c>
      <c r="F7" s="29">
        <f>SUMIF('Warehouse 3 Movement'!$B:$B,'Warehouse 2 Stock'!$D7,'Warehouse 3 Movement'!$D:$D)</f>
        <v>0</v>
      </c>
      <c r="G7" s="29">
        <f>SUMIF('Warehouse 3 Movement'!$B:$B,'Warehouse 2 Stock'!$D7,'Warehouse 3 Movement'!$E:$E)</f>
        <v>0</v>
      </c>
      <c r="H7" s="26">
        <f t="shared" si="0"/>
        <v>0</v>
      </c>
    </row>
    <row r="8" spans="1:8" ht="16.5">
      <c r="A8" s="9"/>
      <c r="B8" s="10"/>
      <c r="C8" s="11"/>
      <c r="D8" s="14"/>
      <c r="E8" s="29">
        <f>SUMIF('Warehouse 3 Movement'!$B:$B,'Warehouse 2 Stock'!$D8,'Warehouse 3 Movement'!$C:$C)</f>
        <v>0</v>
      </c>
      <c r="F8" s="29">
        <f>SUMIF('Warehouse 3 Movement'!$B:$B,'Warehouse 2 Stock'!$D8,'Warehouse 3 Movement'!$D:$D)</f>
        <v>0</v>
      </c>
      <c r="G8" s="29">
        <f>SUMIF('Warehouse 3 Movement'!$B:$B,'Warehouse 2 Stock'!$D8,'Warehouse 3 Movement'!$E:$E)</f>
        <v>0</v>
      </c>
      <c r="H8" s="26">
        <f t="shared" si="0"/>
        <v>0</v>
      </c>
    </row>
    <row r="9" spans="1:8" ht="16.5">
      <c r="A9" s="9"/>
      <c r="B9" s="10"/>
      <c r="C9" s="11"/>
      <c r="D9" s="14"/>
      <c r="E9" s="29">
        <f>SUMIF('Warehouse 3 Movement'!$B:$B,'Warehouse 2 Stock'!$D9,'Warehouse 3 Movement'!$C:$C)</f>
        <v>0</v>
      </c>
      <c r="F9" s="29">
        <f>SUMIF('Warehouse 3 Movement'!$B:$B,'Warehouse 2 Stock'!$D9,'Warehouse 3 Movement'!$D:$D)</f>
        <v>0</v>
      </c>
      <c r="G9" s="29">
        <f>SUMIF('Warehouse 3 Movement'!$B:$B,'Warehouse 2 Stock'!$D9,'Warehouse 3 Movement'!$E:$E)</f>
        <v>0</v>
      </c>
      <c r="H9" s="26">
        <f t="shared" si="0"/>
        <v>0</v>
      </c>
    </row>
    <row r="10" spans="1:8" ht="16.5">
      <c r="A10" s="9"/>
      <c r="B10" s="10"/>
      <c r="C10" s="11"/>
      <c r="D10" s="14"/>
      <c r="E10" s="29">
        <f>SUMIF('Warehouse 3 Movement'!$B:$B,'Warehouse 2 Stock'!$D10,'Warehouse 3 Movement'!$C:$C)</f>
        <v>0</v>
      </c>
      <c r="F10" s="29">
        <f>SUMIF('Warehouse 3 Movement'!$B:$B,'Warehouse 2 Stock'!$D10,'Warehouse 3 Movement'!$D:$D)</f>
        <v>0</v>
      </c>
      <c r="G10" s="29">
        <f>SUMIF('Warehouse 3 Movement'!$B:$B,'Warehouse 2 Stock'!$D10,'Warehouse 3 Movement'!$E:$E)</f>
        <v>0</v>
      </c>
      <c r="H10" s="26">
        <f t="shared" si="0"/>
        <v>0</v>
      </c>
    </row>
    <row r="11" spans="1:8" ht="16.5">
      <c r="A11" s="9"/>
      <c r="B11" s="10"/>
      <c r="C11" s="11"/>
      <c r="D11" s="14"/>
      <c r="E11" s="29">
        <f>SUMIF('Warehouse 3 Movement'!$B:$B,'Warehouse 2 Stock'!$D11,'Warehouse 3 Movement'!$C:$C)</f>
        <v>0</v>
      </c>
      <c r="F11" s="29">
        <f>SUMIF('Warehouse 3 Movement'!$B:$B,'Warehouse 2 Stock'!$D11,'Warehouse 3 Movement'!$D:$D)</f>
        <v>0</v>
      </c>
      <c r="G11" s="29">
        <f>SUMIF('Warehouse 3 Movement'!$B:$B,'Warehouse 2 Stock'!$D11,'Warehouse 3 Movement'!$E:$E)</f>
        <v>0</v>
      </c>
      <c r="H11" s="26">
        <f t="shared" si="0"/>
        <v>0</v>
      </c>
    </row>
    <row r="12" spans="1:8" ht="16.5">
      <c r="A12" s="9"/>
      <c r="B12" s="10"/>
      <c r="C12" s="11"/>
      <c r="D12" s="14"/>
      <c r="E12" s="29">
        <f>SUMIF('Warehouse 3 Movement'!$B:$B,'Warehouse 2 Stock'!$D12,'Warehouse 3 Movement'!$C:$C)</f>
        <v>0</v>
      </c>
      <c r="F12" s="29">
        <f>SUMIF('Warehouse 3 Movement'!$B:$B,'Warehouse 2 Stock'!$D12,'Warehouse 3 Movement'!$D:$D)</f>
        <v>0</v>
      </c>
      <c r="G12" s="29">
        <f>SUMIF('Warehouse 3 Movement'!$B:$B,'Warehouse 2 Stock'!$D12,'Warehouse 3 Movement'!$E:$E)</f>
        <v>0</v>
      </c>
      <c r="H12" s="26">
        <f t="shared" si="0"/>
        <v>0</v>
      </c>
    </row>
    <row r="13" spans="1:8" ht="16.5">
      <c r="A13" s="9"/>
      <c r="B13" s="10"/>
      <c r="C13" s="11"/>
      <c r="D13" s="14"/>
      <c r="E13" s="29">
        <f>SUMIF('Warehouse 3 Movement'!$B:$B,'Warehouse 2 Stock'!$D13,'Warehouse 3 Movement'!$C:$C)</f>
        <v>0</v>
      </c>
      <c r="F13" s="29">
        <f>SUMIF('Warehouse 3 Movement'!$B:$B,'Warehouse 2 Stock'!$D13,'Warehouse 3 Movement'!$D:$D)</f>
        <v>0</v>
      </c>
      <c r="G13" s="29">
        <f>SUMIF('Warehouse 3 Movement'!$B:$B,'Warehouse 2 Stock'!$D13,'Warehouse 3 Movement'!$E:$E)</f>
        <v>0</v>
      </c>
      <c r="H13" s="26">
        <f t="shared" si="0"/>
        <v>0</v>
      </c>
    </row>
    <row r="14" spans="1:8" ht="16.5">
      <c r="A14" s="9"/>
      <c r="B14" s="10"/>
      <c r="C14" s="11"/>
      <c r="D14" s="14"/>
      <c r="E14" s="29">
        <f>SUMIF('Warehouse 3 Movement'!$B:$B,'Warehouse 2 Stock'!$D14,'Warehouse 3 Movement'!$C:$C)</f>
        <v>0</v>
      </c>
      <c r="F14" s="29">
        <f>SUMIF('Warehouse 3 Movement'!$B:$B,'Warehouse 2 Stock'!$D14,'Warehouse 3 Movement'!$D:$D)</f>
        <v>0</v>
      </c>
      <c r="G14" s="29">
        <f>SUMIF('Warehouse 3 Movement'!$B:$B,'Warehouse 2 Stock'!$D14,'Warehouse 3 Movement'!$E:$E)</f>
        <v>0</v>
      </c>
      <c r="H14" s="26">
        <f t="shared" si="0"/>
        <v>0</v>
      </c>
    </row>
    <row r="15" spans="1:8" ht="16.5">
      <c r="A15" s="9"/>
      <c r="B15" s="10"/>
      <c r="C15" s="11"/>
      <c r="D15" s="14"/>
      <c r="E15" s="29">
        <f>SUMIF('Warehouse 3 Movement'!$B:$B,'Warehouse 2 Stock'!$D15,'Warehouse 3 Movement'!$C:$C)</f>
        <v>0</v>
      </c>
      <c r="F15" s="29">
        <f>SUMIF('Warehouse 3 Movement'!$B:$B,'Warehouse 2 Stock'!$D15,'Warehouse 3 Movement'!$D:$D)</f>
        <v>0</v>
      </c>
      <c r="G15" s="29">
        <f>SUMIF('Warehouse 3 Movement'!$B:$B,'Warehouse 2 Stock'!$D15,'Warehouse 3 Movement'!$E:$E)</f>
        <v>0</v>
      </c>
      <c r="H15" s="26">
        <f t="shared" si="0"/>
        <v>0</v>
      </c>
    </row>
    <row r="16" spans="1:8" ht="16.5">
      <c r="A16" s="9"/>
      <c r="B16" s="10"/>
      <c r="C16" s="11"/>
      <c r="D16" s="14"/>
      <c r="E16" s="29">
        <f>SUMIF('Warehouse 3 Movement'!$B:$B,'Warehouse 2 Stock'!$D16,'Warehouse 3 Movement'!$C:$C)</f>
        <v>0</v>
      </c>
      <c r="F16" s="29">
        <f>SUMIF('Warehouse 3 Movement'!$B:$B,'Warehouse 2 Stock'!$D16,'Warehouse 3 Movement'!$D:$D)</f>
        <v>0</v>
      </c>
      <c r="G16" s="29">
        <f>SUMIF('Warehouse 3 Movement'!$B:$B,'Warehouse 2 Stock'!$D16,'Warehouse 3 Movement'!$E:$E)</f>
        <v>0</v>
      </c>
      <c r="H16" s="26">
        <f t="shared" ref="H16:H51" si="1">E16+F16-G16</f>
        <v>0</v>
      </c>
    </row>
    <row r="17" spans="1:8" ht="16.5">
      <c r="A17" s="9"/>
      <c r="B17" s="10"/>
      <c r="C17" s="11"/>
      <c r="D17" s="9"/>
      <c r="E17" s="29">
        <f>SUMIF('Warehouse 3 Movement'!$B:$B,'Warehouse 2 Stock'!$D17,'Warehouse 3 Movement'!$C:$C)</f>
        <v>0</v>
      </c>
      <c r="F17" s="29">
        <f>SUMIF('Warehouse 3 Movement'!$B:$B,'Warehouse 2 Stock'!$D17,'Warehouse 3 Movement'!$D:$D)</f>
        <v>0</v>
      </c>
      <c r="G17" s="29">
        <f>SUMIF('Warehouse 3 Movement'!$B:$B,'Warehouse 2 Stock'!$D17,'Warehouse 3 Movement'!$E:$E)</f>
        <v>0</v>
      </c>
      <c r="H17" s="26">
        <f t="shared" si="1"/>
        <v>0</v>
      </c>
    </row>
    <row r="18" spans="1:8" ht="16.5">
      <c r="A18" s="9"/>
      <c r="B18" s="10"/>
      <c r="C18" s="11"/>
      <c r="D18" s="14"/>
      <c r="E18" s="29">
        <f>SUMIF('Warehouse 3 Movement'!$B:$B,'Warehouse 2 Stock'!$D18,'Warehouse 3 Movement'!$C:$C)</f>
        <v>0</v>
      </c>
      <c r="F18" s="29">
        <f>SUMIF('Warehouse 3 Movement'!$B:$B,'Warehouse 2 Stock'!$D18,'Warehouse 3 Movement'!$D:$D)</f>
        <v>0</v>
      </c>
      <c r="G18" s="29">
        <f>SUMIF('Warehouse 3 Movement'!$B:$B,'Warehouse 2 Stock'!$D18,'Warehouse 3 Movement'!$E:$E)</f>
        <v>0</v>
      </c>
      <c r="H18" s="26">
        <f t="shared" si="1"/>
        <v>0</v>
      </c>
    </row>
    <row r="19" spans="1:8" ht="16.5">
      <c r="A19" s="9"/>
      <c r="B19" s="10"/>
      <c r="C19" s="11"/>
      <c r="D19" s="14"/>
      <c r="E19" s="29">
        <f>SUMIF('Warehouse 3 Movement'!$B:$B,'Warehouse 2 Stock'!$D19,'Warehouse 3 Movement'!$C:$C)</f>
        <v>0</v>
      </c>
      <c r="F19" s="29">
        <f>SUMIF('Warehouse 3 Movement'!$B:$B,'Warehouse 2 Stock'!$D19,'Warehouse 3 Movement'!$D:$D)</f>
        <v>0</v>
      </c>
      <c r="G19" s="29">
        <f>SUMIF('Warehouse 3 Movement'!$B:$B,'Warehouse 2 Stock'!$D19,'Warehouse 3 Movement'!$E:$E)</f>
        <v>0</v>
      </c>
      <c r="H19" s="26">
        <f t="shared" si="1"/>
        <v>0</v>
      </c>
    </row>
    <row r="20" spans="1:8" ht="16.5">
      <c r="A20" s="9"/>
      <c r="B20" s="10"/>
      <c r="C20" s="11"/>
      <c r="D20" s="14"/>
      <c r="E20" s="29">
        <f>SUMIF('Warehouse 3 Movement'!$B:$B,'Warehouse 2 Stock'!$D20,'Warehouse 3 Movement'!$C:$C)</f>
        <v>0</v>
      </c>
      <c r="F20" s="29">
        <f>SUMIF('Warehouse 3 Movement'!$B:$B,'Warehouse 2 Stock'!$D20,'Warehouse 3 Movement'!$D:$D)</f>
        <v>0</v>
      </c>
      <c r="G20" s="29">
        <f>SUMIF('Warehouse 3 Movement'!$B:$B,'Warehouse 2 Stock'!$D20,'Warehouse 3 Movement'!$E:$E)</f>
        <v>0</v>
      </c>
      <c r="H20" s="26">
        <f t="shared" si="1"/>
        <v>0</v>
      </c>
    </row>
    <row r="21" spans="1:8" ht="16.5">
      <c r="A21" s="9"/>
      <c r="B21" s="10"/>
      <c r="C21" s="11"/>
      <c r="D21" s="14"/>
      <c r="E21" s="29">
        <f>SUMIF('Warehouse 3 Movement'!$B:$B,'Warehouse 2 Stock'!$D21,'Warehouse 3 Movement'!$C:$C)</f>
        <v>0</v>
      </c>
      <c r="F21" s="29">
        <f>SUMIF('Warehouse 3 Movement'!$B:$B,'Warehouse 2 Stock'!$D21,'Warehouse 3 Movement'!$D:$D)</f>
        <v>0</v>
      </c>
      <c r="G21" s="29">
        <f>SUMIF('Warehouse 3 Movement'!$B:$B,'Warehouse 2 Stock'!$D21,'Warehouse 3 Movement'!$E:$E)</f>
        <v>0</v>
      </c>
      <c r="H21" s="26">
        <f t="shared" si="1"/>
        <v>0</v>
      </c>
    </row>
    <row r="22" spans="1:8" ht="16.5">
      <c r="A22" s="9"/>
      <c r="B22" s="10"/>
      <c r="C22" s="11"/>
      <c r="D22" s="17"/>
      <c r="E22" s="29">
        <f>SUMIF('Warehouse 3 Movement'!$B:$B,'Warehouse 2 Stock'!$D22,'Warehouse 3 Movement'!$C:$C)</f>
        <v>0</v>
      </c>
      <c r="F22" s="29">
        <f>SUMIF('Warehouse 3 Movement'!$B:$B,'Warehouse 2 Stock'!$D22,'Warehouse 3 Movement'!$D:$D)</f>
        <v>0</v>
      </c>
      <c r="G22" s="29">
        <f>SUMIF('Warehouse 3 Movement'!$B:$B,'Warehouse 2 Stock'!$D22,'Warehouse 3 Movement'!$E:$E)</f>
        <v>0</v>
      </c>
      <c r="H22" s="26">
        <f t="shared" si="1"/>
        <v>0</v>
      </c>
    </row>
    <row r="23" spans="1:8" ht="16.5">
      <c r="A23" s="9"/>
      <c r="B23" s="10"/>
      <c r="C23" s="11"/>
      <c r="D23" s="14"/>
      <c r="E23" s="29">
        <f>SUMIF('Warehouse 3 Movement'!$B:$B,'Warehouse 2 Stock'!$D23,'Warehouse 3 Movement'!$C:$C)</f>
        <v>0</v>
      </c>
      <c r="F23" s="29">
        <f>SUMIF('Warehouse 3 Movement'!$B:$B,'Warehouse 2 Stock'!$D23,'Warehouse 3 Movement'!$D:$D)</f>
        <v>0</v>
      </c>
      <c r="G23" s="29">
        <f>SUMIF('Warehouse 3 Movement'!$B:$B,'Warehouse 2 Stock'!$D23,'Warehouse 3 Movement'!$E:$E)</f>
        <v>0</v>
      </c>
      <c r="H23" s="26">
        <f t="shared" si="1"/>
        <v>0</v>
      </c>
    </row>
    <row r="24" spans="1:8" ht="16.5">
      <c r="A24" s="9"/>
      <c r="B24" s="10"/>
      <c r="C24" s="11"/>
      <c r="D24" s="14"/>
      <c r="E24" s="29">
        <f>SUMIF('Warehouse 3 Movement'!$B:$B,'Warehouse 2 Stock'!$D24,'Warehouse 3 Movement'!$C:$C)</f>
        <v>0</v>
      </c>
      <c r="F24" s="29">
        <f>SUMIF('Warehouse 3 Movement'!$B:$B,'Warehouse 2 Stock'!$D24,'Warehouse 3 Movement'!$D:$D)</f>
        <v>0</v>
      </c>
      <c r="G24" s="29">
        <f>SUMIF('Warehouse 3 Movement'!$B:$B,'Warehouse 2 Stock'!$D24,'Warehouse 3 Movement'!$E:$E)</f>
        <v>0</v>
      </c>
      <c r="H24" s="26">
        <f t="shared" si="1"/>
        <v>0</v>
      </c>
    </row>
    <row r="25" spans="1:8" ht="16.5">
      <c r="A25" s="9"/>
      <c r="B25" s="10"/>
      <c r="C25" s="11"/>
      <c r="D25" s="14"/>
      <c r="E25" s="29">
        <f>SUMIF('Warehouse 3 Movement'!$B:$B,'Warehouse 2 Stock'!$D25,'Warehouse 3 Movement'!$C:$C)</f>
        <v>0</v>
      </c>
      <c r="F25" s="29">
        <f>SUMIF('Warehouse 3 Movement'!$B:$B,'Warehouse 2 Stock'!$D25,'Warehouse 3 Movement'!$D:$D)</f>
        <v>0</v>
      </c>
      <c r="G25" s="29">
        <f>SUMIF('Warehouse 3 Movement'!$B:$B,'Warehouse 2 Stock'!$D25,'Warehouse 3 Movement'!$E:$E)</f>
        <v>0</v>
      </c>
      <c r="H25" s="26">
        <f t="shared" si="1"/>
        <v>0</v>
      </c>
    </row>
    <row r="26" spans="1:8" ht="16.5">
      <c r="A26" s="9"/>
      <c r="B26" s="10"/>
      <c r="C26" s="11"/>
      <c r="D26" s="14"/>
      <c r="E26" s="29">
        <f>SUMIF('Warehouse 3 Movement'!$B:$B,'Warehouse 2 Stock'!$D26,'Warehouse 3 Movement'!$C:$C)</f>
        <v>0</v>
      </c>
      <c r="F26" s="29">
        <f>SUMIF('Warehouse 3 Movement'!$B:$B,'Warehouse 2 Stock'!$D26,'Warehouse 3 Movement'!$D:$D)</f>
        <v>0</v>
      </c>
      <c r="G26" s="29">
        <f>SUMIF('Warehouse 3 Movement'!$B:$B,'Warehouse 2 Stock'!$D26,'Warehouse 3 Movement'!$E:$E)</f>
        <v>0</v>
      </c>
      <c r="H26" s="26">
        <f t="shared" si="1"/>
        <v>0</v>
      </c>
    </row>
    <row r="27" spans="1:8" ht="16.5">
      <c r="A27" s="9"/>
      <c r="B27" s="10"/>
      <c r="C27" s="11"/>
      <c r="D27" s="18"/>
      <c r="E27" s="29">
        <f>SUMIF('Warehouse 3 Movement'!$B:$B,'Warehouse 2 Stock'!$D27,'Warehouse 3 Movement'!$C:$C)</f>
        <v>0</v>
      </c>
      <c r="F27" s="29">
        <f>SUMIF('Warehouse 3 Movement'!$B:$B,'Warehouse 2 Stock'!$D27,'Warehouse 3 Movement'!$D:$D)</f>
        <v>0</v>
      </c>
      <c r="G27" s="29">
        <f>SUMIF('Warehouse 3 Movement'!$B:$B,'Warehouse 2 Stock'!$D27,'Warehouse 3 Movement'!$E:$E)</f>
        <v>0</v>
      </c>
      <c r="H27" s="26">
        <f t="shared" si="1"/>
        <v>0</v>
      </c>
    </row>
    <row r="28" spans="1:8" ht="16.5">
      <c r="A28" s="9"/>
      <c r="B28" s="10"/>
      <c r="C28" s="11"/>
      <c r="D28" s="9"/>
      <c r="E28" s="29">
        <f>SUMIF('Warehouse 3 Movement'!$B:$B,'Warehouse 2 Stock'!$D28,'Warehouse 3 Movement'!$C:$C)</f>
        <v>0</v>
      </c>
      <c r="F28" s="29">
        <f>SUMIF('Warehouse 3 Movement'!$B:$B,'Warehouse 2 Stock'!$D28,'Warehouse 3 Movement'!$D:$D)</f>
        <v>0</v>
      </c>
      <c r="G28" s="29">
        <f>SUMIF('Warehouse 3 Movement'!$B:$B,'Warehouse 2 Stock'!$D28,'Warehouse 3 Movement'!$E:$E)</f>
        <v>0</v>
      </c>
      <c r="H28" s="26">
        <f t="shared" si="1"/>
        <v>0</v>
      </c>
    </row>
    <row r="29" spans="1:8" ht="18.75">
      <c r="A29" s="9"/>
      <c r="B29" s="10"/>
      <c r="C29" s="11"/>
      <c r="D29" s="19"/>
      <c r="E29" s="29">
        <f>SUMIF('Warehouse 3 Movement'!$B:$B,'Warehouse 2 Stock'!$D29,'Warehouse 3 Movement'!$C:$C)</f>
        <v>0</v>
      </c>
      <c r="F29" s="29">
        <f>SUMIF('Warehouse 3 Movement'!$B:$B,'Warehouse 2 Stock'!$D29,'Warehouse 3 Movement'!$D:$D)</f>
        <v>0</v>
      </c>
      <c r="G29" s="29">
        <f>SUMIF('Warehouse 3 Movement'!$B:$B,'Warehouse 2 Stock'!$D29,'Warehouse 3 Movement'!$E:$E)</f>
        <v>0</v>
      </c>
      <c r="H29" s="26">
        <f t="shared" si="1"/>
        <v>0</v>
      </c>
    </row>
    <row r="30" spans="1:8" ht="16.5">
      <c r="A30" s="9"/>
      <c r="B30" s="10"/>
      <c r="C30" s="11"/>
      <c r="D30" s="14"/>
      <c r="E30" s="29">
        <f>SUMIF('Warehouse 3 Movement'!$B:$B,'Warehouse 2 Stock'!$D30,'Warehouse 3 Movement'!$C:$C)</f>
        <v>0</v>
      </c>
      <c r="F30" s="29">
        <f>SUMIF('Warehouse 3 Movement'!$B:$B,'Warehouse 2 Stock'!$D30,'Warehouse 3 Movement'!$D:$D)</f>
        <v>0</v>
      </c>
      <c r="G30" s="29">
        <f>SUMIF('Warehouse 3 Movement'!$B:$B,'Warehouse 2 Stock'!$D30,'Warehouse 3 Movement'!$E:$E)</f>
        <v>0</v>
      </c>
      <c r="H30" s="26">
        <f t="shared" si="1"/>
        <v>0</v>
      </c>
    </row>
    <row r="31" spans="1:8" ht="18.75">
      <c r="A31" s="9"/>
      <c r="B31" s="10"/>
      <c r="C31" s="20"/>
      <c r="D31" s="21"/>
      <c r="E31" s="29">
        <f>SUMIF('Warehouse 3 Movement'!$B:$B,'Warehouse 2 Stock'!$D31,'Warehouse 3 Movement'!$C:$C)</f>
        <v>0</v>
      </c>
      <c r="F31" s="29">
        <f>SUMIF('Warehouse 3 Movement'!$B:$B,'Warehouse 2 Stock'!$D31,'Warehouse 3 Movement'!$D:$D)</f>
        <v>0</v>
      </c>
      <c r="G31" s="29">
        <f>SUMIF('Warehouse 3 Movement'!$B:$B,'Warehouse 2 Stock'!$D31,'Warehouse 3 Movement'!$E:$E)</f>
        <v>0</v>
      </c>
      <c r="H31" s="26">
        <f t="shared" si="1"/>
        <v>0</v>
      </c>
    </row>
    <row r="32" spans="1:8" ht="16.5">
      <c r="A32" s="9"/>
      <c r="B32" s="10"/>
      <c r="C32" s="11"/>
      <c r="D32" s="14"/>
      <c r="E32" s="29">
        <f>SUMIF('Warehouse 3 Movement'!$B:$B,'Warehouse 2 Stock'!$D32,'Warehouse 3 Movement'!$C:$C)</f>
        <v>0</v>
      </c>
      <c r="F32" s="29">
        <f>SUMIF('Warehouse 3 Movement'!$B:$B,'Warehouse 2 Stock'!$D32,'Warehouse 3 Movement'!$D:$D)</f>
        <v>0</v>
      </c>
      <c r="G32" s="29">
        <f>SUMIF('Warehouse 3 Movement'!$B:$B,'Warehouse 2 Stock'!$D32,'Warehouse 3 Movement'!$E:$E)</f>
        <v>0</v>
      </c>
      <c r="H32" s="26">
        <f t="shared" si="1"/>
        <v>0</v>
      </c>
    </row>
    <row r="33" spans="1:11" ht="16.5">
      <c r="A33" s="9"/>
      <c r="B33" s="10"/>
      <c r="C33" s="11"/>
      <c r="D33" s="9"/>
      <c r="E33" s="29">
        <f>SUMIF('Warehouse 3 Movement'!$B:$B,'Warehouse 2 Stock'!$D33,'Warehouse 3 Movement'!$C:$C)</f>
        <v>0</v>
      </c>
      <c r="F33" s="29">
        <f>SUMIF('Warehouse 3 Movement'!$B:$B,'Warehouse 2 Stock'!$D33,'Warehouse 3 Movement'!$D:$D)</f>
        <v>0</v>
      </c>
      <c r="G33" s="29">
        <f>SUMIF('Warehouse 3 Movement'!$B:$B,'Warehouse 2 Stock'!$D33,'Warehouse 3 Movement'!$E:$E)</f>
        <v>0</v>
      </c>
      <c r="H33" s="26">
        <f t="shared" si="1"/>
        <v>0</v>
      </c>
    </row>
    <row r="34" spans="1:11" ht="16.5">
      <c r="A34" s="9"/>
      <c r="B34" s="10"/>
      <c r="C34" s="11"/>
      <c r="D34" s="14"/>
      <c r="E34" s="29">
        <f>SUMIF('Warehouse 3 Movement'!$B:$B,'Warehouse 2 Stock'!$D34,'Warehouse 3 Movement'!$C:$C)</f>
        <v>0</v>
      </c>
      <c r="F34" s="29">
        <f>SUMIF('Warehouse 3 Movement'!$B:$B,'Warehouse 2 Stock'!$D34,'Warehouse 3 Movement'!$D:$D)</f>
        <v>0</v>
      </c>
      <c r="G34" s="29">
        <f>SUMIF('Warehouse 3 Movement'!$B:$B,'Warehouse 2 Stock'!$D34,'Warehouse 3 Movement'!$E:$E)</f>
        <v>0</v>
      </c>
      <c r="H34" s="26">
        <f t="shared" si="1"/>
        <v>0</v>
      </c>
    </row>
    <row r="35" spans="1:11" ht="16.5">
      <c r="A35" s="9"/>
      <c r="B35" s="10"/>
      <c r="C35" s="11"/>
      <c r="D35" s="14"/>
      <c r="E35" s="29">
        <f>SUMIF('Warehouse 3 Movement'!$B:$B,'Warehouse 2 Stock'!$D35,'Warehouse 3 Movement'!$C:$C)</f>
        <v>0</v>
      </c>
      <c r="F35" s="29">
        <f>SUMIF('Warehouse 3 Movement'!$B:$B,'Warehouse 2 Stock'!$D35,'Warehouse 3 Movement'!$D:$D)</f>
        <v>0</v>
      </c>
      <c r="G35" s="29">
        <f>SUMIF('Warehouse 3 Movement'!$B:$B,'Warehouse 2 Stock'!$D35,'Warehouse 3 Movement'!$E:$E)</f>
        <v>0</v>
      </c>
      <c r="H35" s="26">
        <f t="shared" si="1"/>
        <v>0</v>
      </c>
    </row>
    <row r="36" spans="1:11" ht="16.5">
      <c r="A36" s="9"/>
      <c r="B36" s="10"/>
      <c r="C36" s="11"/>
      <c r="D36" s="14"/>
      <c r="E36" s="29">
        <f>SUMIF('Warehouse 3 Movement'!$B:$B,'Warehouse 2 Stock'!$D36,'Warehouse 3 Movement'!$C:$C)</f>
        <v>0</v>
      </c>
      <c r="F36" s="29">
        <f>SUMIF('Warehouse 3 Movement'!$B:$B,'Warehouse 2 Stock'!$D36,'Warehouse 3 Movement'!$D:$D)</f>
        <v>0</v>
      </c>
      <c r="G36" s="29">
        <f>SUMIF('Warehouse 3 Movement'!$B:$B,'Warehouse 2 Stock'!$D36,'Warehouse 3 Movement'!$E:$E)</f>
        <v>0</v>
      </c>
      <c r="H36" s="26">
        <f t="shared" si="1"/>
        <v>0</v>
      </c>
    </row>
    <row r="37" spans="1:11" ht="16.5">
      <c r="A37" s="9"/>
      <c r="B37" s="10"/>
      <c r="C37" s="11"/>
      <c r="D37" s="14"/>
      <c r="E37" s="29">
        <f>SUMIF('Warehouse 3 Movement'!$B:$B,'Warehouse 2 Stock'!$D37,'Warehouse 3 Movement'!$C:$C)</f>
        <v>0</v>
      </c>
      <c r="F37" s="29">
        <f>SUMIF('Warehouse 3 Movement'!$B:$B,'Warehouse 2 Stock'!$D37,'Warehouse 3 Movement'!$D:$D)</f>
        <v>0</v>
      </c>
      <c r="G37" s="29">
        <f>SUMIF('Warehouse 3 Movement'!$B:$B,'Warehouse 2 Stock'!$D37,'Warehouse 3 Movement'!$E:$E)</f>
        <v>0</v>
      </c>
      <c r="H37" s="26">
        <f t="shared" si="1"/>
        <v>0</v>
      </c>
    </row>
    <row r="38" spans="1:11" ht="16.5">
      <c r="A38" s="9"/>
      <c r="B38" s="10"/>
      <c r="C38" s="11"/>
      <c r="D38" s="14"/>
      <c r="E38" s="29">
        <f>SUMIF('Warehouse 3 Movement'!$B:$B,'Warehouse 2 Stock'!$D38,'Warehouse 3 Movement'!$C:$C)</f>
        <v>0</v>
      </c>
      <c r="F38" s="29">
        <f>SUMIF('Warehouse 3 Movement'!$B:$B,'Warehouse 2 Stock'!$D38,'Warehouse 3 Movement'!$D:$D)</f>
        <v>0</v>
      </c>
      <c r="G38" s="29">
        <f>SUMIF('Warehouse 3 Movement'!$B:$B,'Warehouse 2 Stock'!$D38,'Warehouse 3 Movement'!$E:$E)</f>
        <v>0</v>
      </c>
      <c r="H38" s="26">
        <f t="shared" si="1"/>
        <v>0</v>
      </c>
    </row>
    <row r="39" spans="1:11" ht="16.5">
      <c r="A39" s="9"/>
      <c r="B39" s="10"/>
      <c r="C39" s="11"/>
      <c r="D39" s="14"/>
      <c r="E39" s="29">
        <f>SUMIF('Warehouse 3 Movement'!$B:$B,'Warehouse 2 Stock'!$D39,'Warehouse 3 Movement'!$C:$C)</f>
        <v>0</v>
      </c>
      <c r="F39" s="29">
        <f>SUMIF('Warehouse 3 Movement'!$B:$B,'Warehouse 2 Stock'!$D39,'Warehouse 3 Movement'!$D:$D)</f>
        <v>0</v>
      </c>
      <c r="G39" s="29">
        <f>SUMIF('Warehouse 3 Movement'!$B:$B,'Warehouse 2 Stock'!$D39,'Warehouse 3 Movement'!$E:$E)</f>
        <v>0</v>
      </c>
      <c r="H39" s="26">
        <f t="shared" si="1"/>
        <v>0</v>
      </c>
    </row>
    <row r="40" spans="1:11" ht="16.5">
      <c r="A40" s="9"/>
      <c r="B40" s="10"/>
      <c r="C40" s="11"/>
      <c r="D40" s="14"/>
      <c r="E40" s="29">
        <f>SUMIF('Warehouse 3 Movement'!$B:$B,'Warehouse 2 Stock'!$D40,'Warehouse 3 Movement'!$C:$C)</f>
        <v>0</v>
      </c>
      <c r="F40" s="29">
        <f>SUMIF('Warehouse 3 Movement'!$B:$B,'Warehouse 2 Stock'!$D40,'Warehouse 3 Movement'!$D:$D)</f>
        <v>0</v>
      </c>
      <c r="G40" s="29">
        <f>SUMIF('Warehouse 3 Movement'!$B:$B,'Warehouse 2 Stock'!$D40,'Warehouse 3 Movement'!$E:$E)</f>
        <v>0</v>
      </c>
      <c r="H40" s="26">
        <f t="shared" si="1"/>
        <v>0</v>
      </c>
    </row>
    <row r="41" spans="1:11" ht="16.5">
      <c r="A41" s="9"/>
      <c r="B41" s="10"/>
      <c r="C41" s="11"/>
      <c r="D41" s="14"/>
      <c r="E41" s="29">
        <f>SUMIF('Warehouse 3 Movement'!$B:$B,'Warehouse 2 Stock'!$D41,'Warehouse 3 Movement'!$C:$C)</f>
        <v>0</v>
      </c>
      <c r="F41" s="29">
        <f>SUMIF('Warehouse 3 Movement'!$B:$B,'Warehouse 2 Stock'!$D41,'Warehouse 3 Movement'!$D:$D)</f>
        <v>0</v>
      </c>
      <c r="G41" s="29">
        <f>SUMIF('Warehouse 3 Movement'!$B:$B,'Warehouse 2 Stock'!$D41,'Warehouse 3 Movement'!$E:$E)</f>
        <v>0</v>
      </c>
      <c r="H41" s="26">
        <f t="shared" si="1"/>
        <v>0</v>
      </c>
      <c r="K41" t="s">
        <v>8</v>
      </c>
    </row>
    <row r="42" spans="1:11" ht="16.5">
      <c r="A42" s="9"/>
      <c r="B42" s="10"/>
      <c r="C42" s="11"/>
      <c r="D42" s="14"/>
      <c r="E42" s="29">
        <f>SUMIF('Warehouse 3 Movement'!$B:$B,'Warehouse 2 Stock'!$D42,'Warehouse 3 Movement'!$C:$C)</f>
        <v>0</v>
      </c>
      <c r="F42" s="29">
        <f>SUMIF('Warehouse 3 Movement'!$B:$B,'Warehouse 2 Stock'!$D42,'Warehouse 3 Movement'!$D:$D)</f>
        <v>0</v>
      </c>
      <c r="G42" s="29">
        <f>SUMIF('Warehouse 3 Movement'!$B:$B,'Warehouse 2 Stock'!$D42,'Warehouse 3 Movement'!$E:$E)</f>
        <v>0</v>
      </c>
      <c r="H42" s="26">
        <f t="shared" si="1"/>
        <v>0</v>
      </c>
    </row>
    <row r="43" spans="1:11" ht="16.5">
      <c r="A43" s="9"/>
      <c r="B43" s="10"/>
      <c r="C43" s="11"/>
      <c r="D43" s="14"/>
      <c r="E43" s="29">
        <f>SUMIF('Warehouse 3 Movement'!$B:$B,'Warehouse 2 Stock'!$D43,'Warehouse 3 Movement'!$C:$C)</f>
        <v>0</v>
      </c>
      <c r="F43" s="29">
        <f>SUMIF('Warehouse 3 Movement'!$B:$B,'Warehouse 2 Stock'!$D43,'Warehouse 3 Movement'!$D:$D)</f>
        <v>0</v>
      </c>
      <c r="G43" s="29">
        <f>SUMIF('Warehouse 3 Movement'!$B:$B,'Warehouse 2 Stock'!$D43,'Warehouse 3 Movement'!$E:$E)</f>
        <v>0</v>
      </c>
      <c r="H43" s="26">
        <f t="shared" si="1"/>
        <v>0</v>
      </c>
    </row>
    <row r="44" spans="1:11" ht="16.5">
      <c r="A44" s="9"/>
      <c r="B44" s="10"/>
      <c r="C44" s="11"/>
      <c r="D44" s="24"/>
      <c r="E44" s="29">
        <f>SUMIF('Warehouse 3 Movement'!$B:$B,'Warehouse 2 Stock'!$D44,'Warehouse 3 Movement'!$C:$C)</f>
        <v>0</v>
      </c>
      <c r="F44" s="29">
        <f>SUMIF('Warehouse 3 Movement'!$B:$B,'Warehouse 2 Stock'!$D44,'Warehouse 3 Movement'!$D:$D)</f>
        <v>0</v>
      </c>
      <c r="G44" s="29">
        <f>SUMIF('Warehouse 3 Movement'!$B:$B,'Warehouse 2 Stock'!$D44,'Warehouse 3 Movement'!$E:$E)</f>
        <v>0</v>
      </c>
      <c r="H44" s="26">
        <f t="shared" si="1"/>
        <v>0</v>
      </c>
    </row>
    <row r="45" spans="1:11" ht="16.5">
      <c r="A45" s="9"/>
      <c r="B45" s="10"/>
      <c r="C45" s="11"/>
      <c r="D45" s="24"/>
      <c r="E45" s="29">
        <v>0</v>
      </c>
      <c r="F45" s="29">
        <f>SUMIF('Warehouse 3 Movement'!$B:$B,'Warehouse 2 Stock'!$D45,'Warehouse 3 Movement'!$D:$D)</f>
        <v>0</v>
      </c>
      <c r="G45" s="29">
        <f>SUMIF('Warehouse 3 Movement'!$B:$B,'Warehouse 2 Stock'!$D45,'Warehouse 3 Movement'!$E:$E)</f>
        <v>0</v>
      </c>
      <c r="H45" s="26">
        <f t="shared" si="1"/>
        <v>0</v>
      </c>
    </row>
    <row r="46" spans="1:11" ht="16.5">
      <c r="A46" s="9"/>
      <c r="B46" s="10"/>
      <c r="C46" s="11"/>
      <c r="D46" s="24"/>
      <c r="E46" s="29">
        <v>0</v>
      </c>
      <c r="F46" s="29">
        <f>SUMIF('Warehouse 3 Movement'!$B:$B,'Warehouse 2 Stock'!$D46,'Warehouse 3 Movement'!$D:$D)</f>
        <v>0</v>
      </c>
      <c r="G46" s="29">
        <f>SUMIF('Warehouse 3 Movement'!$B:$B,'Warehouse 2 Stock'!$D46,'Warehouse 3 Movement'!$E:$E)</f>
        <v>0</v>
      </c>
      <c r="H46" s="26">
        <f t="shared" si="1"/>
        <v>0</v>
      </c>
    </row>
    <row r="47" spans="1:11" ht="16.5">
      <c r="A47" s="9"/>
      <c r="B47" s="10"/>
      <c r="C47" s="11"/>
      <c r="D47" s="25"/>
      <c r="E47" s="29">
        <v>0</v>
      </c>
      <c r="F47" s="29">
        <f>SUMIF('Warehouse 3 Movement'!$B:$B,'Warehouse 2 Stock'!$D47,'Warehouse 3 Movement'!$D:$D)</f>
        <v>0</v>
      </c>
      <c r="G47" s="29">
        <f>SUMIF('Warehouse 3 Movement'!$B:$B,'Warehouse 2 Stock'!$D47,'Warehouse 3 Movement'!$E:$E)</f>
        <v>0</v>
      </c>
      <c r="H47" s="26">
        <f t="shared" si="1"/>
        <v>0</v>
      </c>
    </row>
    <row r="48" spans="1:11" ht="16.5">
      <c r="A48" s="9"/>
      <c r="B48" s="10"/>
      <c r="C48" s="11"/>
      <c r="D48" s="25"/>
      <c r="E48" s="29">
        <v>0</v>
      </c>
      <c r="F48" s="29">
        <f>4+17</f>
        <v>21</v>
      </c>
      <c r="G48" s="29">
        <f>4+13</f>
        <v>17</v>
      </c>
      <c r="H48" s="26">
        <f t="shared" si="1"/>
        <v>4</v>
      </c>
    </row>
    <row r="49" spans="1:8" ht="16.5">
      <c r="A49" s="9"/>
      <c r="B49" s="10"/>
      <c r="C49" s="11"/>
      <c r="D49" s="25"/>
      <c r="E49" s="29">
        <v>0</v>
      </c>
      <c r="F49" s="29">
        <f>4+2+4</f>
        <v>10</v>
      </c>
      <c r="G49" s="29">
        <f>SUMIF('Warehouse 3 Movement'!$B:$B,'Warehouse 2 Stock'!$D49,'Warehouse 3 Movement'!$E:$E)</f>
        <v>0</v>
      </c>
      <c r="H49" s="26">
        <f t="shared" si="1"/>
        <v>10</v>
      </c>
    </row>
    <row r="50" spans="1:8" ht="16.5">
      <c r="A50" s="9"/>
      <c r="B50" s="10"/>
      <c r="C50" s="11"/>
      <c r="D50" s="25"/>
      <c r="E50" s="29">
        <v>0</v>
      </c>
      <c r="F50" s="29">
        <f>24+7+1+2</f>
        <v>34</v>
      </c>
      <c r="G50" s="29">
        <f>SUMIF('Warehouse 3 Movement'!$B:$B,'Warehouse 2 Stock'!$D50,'Warehouse 3 Movement'!$E:$E)</f>
        <v>0</v>
      </c>
      <c r="H50" s="26">
        <f t="shared" si="1"/>
        <v>34</v>
      </c>
    </row>
    <row r="51" spans="1:8" ht="16.5">
      <c r="A51" s="9"/>
      <c r="B51" s="10"/>
      <c r="C51" s="11"/>
      <c r="D51" s="25"/>
      <c r="E51" s="29">
        <v>0</v>
      </c>
      <c r="F51" s="29">
        <f>20+3+1+1</f>
        <v>25</v>
      </c>
      <c r="G51" s="29">
        <f>SUMIF('Warehouse 3 Movement'!$B:$B,'Warehouse 2 Stock'!$D51,'Warehouse 3 Movement'!$E:$E)</f>
        <v>0</v>
      </c>
      <c r="H51" s="26">
        <f t="shared" si="1"/>
        <v>25</v>
      </c>
    </row>
    <row r="52" spans="1:8" ht="16.5">
      <c r="A52" s="9"/>
      <c r="B52" s="10"/>
      <c r="C52" s="11"/>
      <c r="D52" s="25"/>
      <c r="E52" s="29">
        <v>0</v>
      </c>
      <c r="F52" s="29">
        <f>1+1</f>
        <v>2</v>
      </c>
      <c r="G52" s="29">
        <f>SUMIF('Warehouse 3 Movement'!$B:$B,'Warehouse 2 Stock'!$D52,'Warehouse 3 Movement'!$E:$E)</f>
        <v>0</v>
      </c>
      <c r="H52" s="26">
        <f t="shared" ref="H52:H72" si="2">E52+F52-G52</f>
        <v>2</v>
      </c>
    </row>
    <row r="53" spans="1:8" ht="16.5">
      <c r="A53" s="9"/>
      <c r="B53" s="10"/>
      <c r="C53" s="11"/>
      <c r="D53" s="25"/>
      <c r="E53" s="29">
        <v>0</v>
      </c>
      <c r="F53" s="29">
        <v>0</v>
      </c>
      <c r="G53" s="29">
        <f>SUMIF('Warehouse 3 Movement'!$B:$B,'Warehouse 2 Stock'!$D53,'Warehouse 3 Movement'!$E:$E)</f>
        <v>0</v>
      </c>
      <c r="H53" s="26">
        <f t="shared" si="2"/>
        <v>0</v>
      </c>
    </row>
    <row r="54" spans="1:8" ht="16.5">
      <c r="A54" s="9"/>
      <c r="B54" s="10"/>
      <c r="C54" s="11"/>
      <c r="D54" s="25"/>
      <c r="E54" s="29">
        <v>0</v>
      </c>
      <c r="F54" s="29">
        <f>2+3</f>
        <v>5</v>
      </c>
      <c r="G54" s="29">
        <f>SUMIF('Warehouse 3 Movement'!$B:$B,'Warehouse 2 Stock'!$D54,'Warehouse 3 Movement'!$E:$E)</f>
        <v>0</v>
      </c>
      <c r="H54" s="26">
        <f t="shared" si="2"/>
        <v>5</v>
      </c>
    </row>
    <row r="55" spans="1:8" ht="16.5">
      <c r="A55" s="9"/>
      <c r="B55" s="10"/>
      <c r="C55" s="11"/>
      <c r="D55" s="25"/>
      <c r="E55" s="29">
        <v>0</v>
      </c>
      <c r="F55" s="29">
        <f>SUMIF('Warehouse 3 Movement'!$B:$B,'Warehouse 2 Stock'!$D55,'Warehouse 3 Movement'!$D:$D)</f>
        <v>0</v>
      </c>
      <c r="G55" s="29">
        <f>SUMIF('Warehouse 3 Movement'!$B:$B,'Warehouse 2 Stock'!$D55,'Warehouse 3 Movement'!$E:$E)</f>
        <v>0</v>
      </c>
      <c r="H55" s="26">
        <f t="shared" si="2"/>
        <v>0</v>
      </c>
    </row>
    <row r="56" spans="1:8" ht="16.5">
      <c r="A56" s="9"/>
      <c r="B56" s="10"/>
      <c r="C56" s="11"/>
      <c r="D56" s="25"/>
      <c r="E56" s="29">
        <v>0</v>
      </c>
      <c r="F56" s="29">
        <f>SUMIF('Warehouse 3 Movement'!$B:$B,'Warehouse 2 Stock'!$D56,'Warehouse 3 Movement'!$D:$D)</f>
        <v>0</v>
      </c>
      <c r="G56" s="29">
        <f>SUMIF('Warehouse 3 Movement'!$B:$B,'Warehouse 2 Stock'!$D56,'Warehouse 3 Movement'!$E:$E)</f>
        <v>0</v>
      </c>
      <c r="H56" s="26">
        <f t="shared" si="2"/>
        <v>0</v>
      </c>
    </row>
    <row r="57" spans="1:8" ht="16.5">
      <c r="A57" s="9"/>
      <c r="B57" s="10"/>
      <c r="C57" s="11"/>
      <c r="D57" s="25"/>
      <c r="E57" s="29">
        <v>4</v>
      </c>
      <c r="F57" s="29">
        <f>SUMIF('Warehouse 3 Movement'!$B:$B,'Warehouse 2 Stock'!$D57,'Warehouse 3 Movement'!$D:$D)</f>
        <v>0</v>
      </c>
      <c r="G57" s="29">
        <f>SUMIF('Warehouse 3 Movement'!$B:$B,'Warehouse 2 Stock'!$D57,'Warehouse 3 Movement'!$E:$E)</f>
        <v>0</v>
      </c>
      <c r="H57" s="26">
        <f t="shared" si="2"/>
        <v>4</v>
      </c>
    </row>
    <row r="58" spans="1:8" ht="16.5">
      <c r="A58" s="9"/>
      <c r="B58" s="10"/>
      <c r="C58" s="11"/>
      <c r="D58" s="25"/>
      <c r="E58" s="29">
        <v>15</v>
      </c>
      <c r="F58" s="29">
        <f>SUMIF('Warehouse 3 Movement'!$B:$B,'Warehouse 2 Stock'!$D58,'Warehouse 3 Movement'!$D:$D)</f>
        <v>0</v>
      </c>
      <c r="G58" s="29">
        <f>SUMIF('Warehouse 3 Movement'!$B:$B,'Warehouse 2 Stock'!$D58,'Warehouse 3 Movement'!$E:$E)</f>
        <v>0</v>
      </c>
      <c r="H58" s="26">
        <f t="shared" si="2"/>
        <v>15</v>
      </c>
    </row>
    <row r="59" spans="1:8" ht="16.5">
      <c r="A59" s="9"/>
      <c r="B59" s="10"/>
      <c r="C59" s="11"/>
      <c r="D59" s="25"/>
      <c r="E59" s="29">
        <v>18</v>
      </c>
      <c r="F59" s="29">
        <f>SUMIF('Warehouse 3 Movement'!$B:$B,'Warehouse 2 Stock'!$D59,'Warehouse 3 Movement'!$D:$D)</f>
        <v>0</v>
      </c>
      <c r="G59" s="29">
        <f>SUMIF('Warehouse 3 Movement'!$B:$B,'Warehouse 2 Stock'!$D59,'Warehouse 3 Movement'!$E:$E)</f>
        <v>0</v>
      </c>
      <c r="H59" s="26">
        <f t="shared" si="2"/>
        <v>18</v>
      </c>
    </row>
    <row r="60" spans="1:8" ht="16.5">
      <c r="A60" s="9"/>
      <c r="B60" s="10"/>
      <c r="C60" s="11"/>
      <c r="D60" s="25"/>
      <c r="E60" s="29">
        <v>14</v>
      </c>
      <c r="F60" s="29">
        <f>SUMIF('Warehouse 3 Movement'!$B:$B,'Warehouse 2 Stock'!$D60,'Warehouse 3 Movement'!$D:$D)</f>
        <v>0</v>
      </c>
      <c r="G60" s="29">
        <f>SUMIF('Warehouse 3 Movement'!$B:$B,'Warehouse 2 Stock'!$D60,'Warehouse 3 Movement'!$E:$E)</f>
        <v>0</v>
      </c>
      <c r="H60" s="26">
        <f t="shared" si="2"/>
        <v>14</v>
      </c>
    </row>
    <row r="61" spans="1:8" ht="16.5">
      <c r="A61" s="9"/>
      <c r="B61" s="10"/>
      <c r="C61" s="11"/>
      <c r="D61" s="25"/>
      <c r="E61" s="29">
        <v>23</v>
      </c>
      <c r="F61" s="29">
        <f>SUMIF('Warehouse 3 Movement'!$B:$B,'Warehouse 2 Stock'!$D61,'Warehouse 3 Movement'!$D:$D)</f>
        <v>0</v>
      </c>
      <c r="G61" s="29">
        <f>SUMIF('Warehouse 3 Movement'!$B:$B,'Warehouse 2 Stock'!$D61,'Warehouse 3 Movement'!$E:$E)</f>
        <v>0</v>
      </c>
      <c r="H61" s="26">
        <f t="shared" si="2"/>
        <v>23</v>
      </c>
    </row>
    <row r="62" spans="1:8" ht="16.5">
      <c r="A62" s="9"/>
      <c r="B62" s="10"/>
      <c r="C62" s="11"/>
      <c r="D62" s="25"/>
      <c r="E62" s="29">
        <v>27</v>
      </c>
      <c r="F62" s="29">
        <f>SUMIF('Warehouse 3 Movement'!$B:$B,'Warehouse 2 Stock'!$D62,'Warehouse 3 Movement'!$D:$D)</f>
        <v>0</v>
      </c>
      <c r="G62" s="29">
        <f>SUMIF('Warehouse 3 Movement'!$B:$B,'Warehouse 2 Stock'!$D62,'Warehouse 3 Movement'!$E:$E)</f>
        <v>0</v>
      </c>
      <c r="H62" s="26">
        <f t="shared" si="2"/>
        <v>27</v>
      </c>
    </row>
    <row r="63" spans="1:8" ht="16.5">
      <c r="A63" s="9"/>
      <c r="B63" s="10"/>
      <c r="C63" s="11"/>
      <c r="D63" s="25"/>
      <c r="E63" s="29">
        <v>3</v>
      </c>
      <c r="F63" s="29">
        <f>SUMIF('Warehouse 3 Movement'!$B:$B,'Warehouse 2 Stock'!$D63,'Warehouse 3 Movement'!$D:$D)</f>
        <v>0</v>
      </c>
      <c r="G63" s="29">
        <f>SUMIF('Warehouse 3 Movement'!$B:$B,'Warehouse 2 Stock'!$D63,'Warehouse 3 Movement'!$E:$E)</f>
        <v>0</v>
      </c>
      <c r="H63" s="26">
        <f t="shared" si="2"/>
        <v>3</v>
      </c>
    </row>
    <row r="64" spans="1:8" ht="16.5">
      <c r="A64" s="9"/>
      <c r="B64" s="10"/>
      <c r="C64" s="11"/>
      <c r="D64" s="25"/>
      <c r="E64" s="29">
        <v>9</v>
      </c>
      <c r="F64" s="29">
        <f>SUMIF('Warehouse 3 Movement'!$B:$B,'Warehouse 2 Stock'!$D64,'Warehouse 3 Movement'!$D:$D)</f>
        <v>0</v>
      </c>
      <c r="G64" s="29">
        <f>SUMIF('Warehouse 3 Movement'!$B:$B,'Warehouse 2 Stock'!$D64,'Warehouse 3 Movement'!$E:$E)</f>
        <v>0</v>
      </c>
      <c r="H64" s="26">
        <f t="shared" si="2"/>
        <v>9</v>
      </c>
    </row>
    <row r="65" spans="1:8" ht="16.5">
      <c r="A65" s="9"/>
      <c r="B65" s="10"/>
      <c r="C65" s="11"/>
      <c r="D65" s="25"/>
      <c r="E65" s="29">
        <v>3</v>
      </c>
      <c r="F65" s="29">
        <f>SUMIF('Warehouse 3 Movement'!$B:$B,'Warehouse 2 Stock'!$D65,'Warehouse 3 Movement'!$D:$D)</f>
        <v>0</v>
      </c>
      <c r="G65" s="29">
        <f>SUMIF('Warehouse 3 Movement'!$B:$B,'Warehouse 2 Stock'!$D65,'Warehouse 3 Movement'!$E:$E)</f>
        <v>0</v>
      </c>
      <c r="H65" s="26">
        <f t="shared" si="2"/>
        <v>3</v>
      </c>
    </row>
    <row r="66" spans="1:8" ht="16.5">
      <c r="A66" s="9"/>
      <c r="B66" s="10"/>
      <c r="C66" s="11"/>
      <c r="D66" s="25"/>
      <c r="E66" s="29">
        <v>0</v>
      </c>
      <c r="F66" s="29">
        <f>SUMIF('Warehouse 3 Movement'!$B:$B,'Warehouse 2 Stock'!$D66,'Warehouse 3 Movement'!$D:$D)</f>
        <v>0</v>
      </c>
      <c r="G66" s="29">
        <f>SUMIF('Warehouse 3 Movement'!$B:$B,'Warehouse 2 Stock'!$D66,'Warehouse 3 Movement'!$E:$E)</f>
        <v>0</v>
      </c>
      <c r="H66" s="26">
        <f t="shared" si="2"/>
        <v>0</v>
      </c>
    </row>
    <row r="67" spans="1:8" ht="16.5">
      <c r="A67" s="9"/>
      <c r="B67" s="10"/>
      <c r="C67" s="11"/>
      <c r="D67" s="25"/>
      <c r="E67" s="29">
        <v>0</v>
      </c>
      <c r="F67" s="29">
        <f>SUMIF('Warehouse 3 Movement'!$B:$B,'Warehouse 2 Stock'!$D67,'Warehouse 3 Movement'!$D:$D)</f>
        <v>0</v>
      </c>
      <c r="G67" s="29">
        <f>SUMIF('Warehouse 3 Movement'!$B:$B,'Warehouse 2 Stock'!$D67,'Warehouse 3 Movement'!$E:$E)</f>
        <v>0</v>
      </c>
      <c r="H67" s="26">
        <f t="shared" si="2"/>
        <v>0</v>
      </c>
    </row>
    <row r="68" spans="1:8" ht="16.5">
      <c r="A68" s="9"/>
      <c r="B68" s="10"/>
      <c r="C68" s="11"/>
      <c r="D68" s="25"/>
      <c r="E68" s="29">
        <v>0</v>
      </c>
      <c r="F68" s="29">
        <f>SUMIF('Warehouse 3 Movement'!$B:$B,'Warehouse 2 Stock'!$D68,'Warehouse 3 Movement'!$D:$D)</f>
        <v>0</v>
      </c>
      <c r="G68" s="29">
        <f>SUMIF('Warehouse 3 Movement'!$B:$B,'Warehouse 2 Stock'!$D68,'Warehouse 3 Movement'!$E:$E)</f>
        <v>0</v>
      </c>
      <c r="H68" s="26">
        <f t="shared" si="2"/>
        <v>0</v>
      </c>
    </row>
    <row r="69" spans="1:8" ht="16.5">
      <c r="A69" s="9"/>
      <c r="B69" s="10"/>
      <c r="C69" s="11"/>
      <c r="D69" s="25"/>
      <c r="E69" s="29">
        <f>SUMIF('Warehouse 3 Movement'!$B:$B,'Warehouse 2 Stock'!$D69,'Warehouse 3 Movement'!$C:$C)</f>
        <v>0</v>
      </c>
      <c r="F69" s="29">
        <f>SUMIF('Warehouse 3 Movement'!$B:$B,'Warehouse 2 Stock'!$D69,'Warehouse 3 Movement'!$D:$D)</f>
        <v>0</v>
      </c>
      <c r="G69" s="29">
        <f>SUMIF('Warehouse 3 Movement'!$B:$B,'Warehouse 2 Stock'!$D69,'Warehouse 3 Movement'!$E:$E)</f>
        <v>0</v>
      </c>
      <c r="H69" s="26">
        <f t="shared" si="2"/>
        <v>0</v>
      </c>
    </row>
    <row r="70" spans="1:8" ht="16.5">
      <c r="A70" s="9"/>
      <c r="B70" s="10"/>
      <c r="C70" s="11"/>
      <c r="D70" s="25"/>
      <c r="E70" s="29">
        <f>SUMIF('Warehouse 3 Movement'!$B:$B,'Warehouse 2 Stock'!$D70,'Warehouse 3 Movement'!$C:$C)</f>
        <v>0</v>
      </c>
      <c r="F70" s="29">
        <f>SUMIF('Warehouse 3 Movement'!$B:$B,'Warehouse 2 Stock'!$D70,'Warehouse 3 Movement'!$D:$D)</f>
        <v>0</v>
      </c>
      <c r="G70" s="29">
        <f>SUMIF('Warehouse 3 Movement'!$B:$B,'Warehouse 2 Stock'!$D70,'Warehouse 3 Movement'!$E:$E)</f>
        <v>0</v>
      </c>
      <c r="H70" s="26">
        <f t="shared" si="2"/>
        <v>0</v>
      </c>
    </row>
    <row r="71" spans="1:8" ht="16.5">
      <c r="A71" s="9"/>
      <c r="B71" s="10"/>
      <c r="C71" s="11"/>
      <c r="D71" s="25"/>
      <c r="E71" s="29">
        <f>SUMIF('Warehouse 3 Movement'!$B:$B,'Warehouse 2 Stock'!$D71,'Warehouse 3 Movement'!$C:$C)</f>
        <v>0</v>
      </c>
      <c r="F71" s="29">
        <f>SUMIF('Warehouse 3 Movement'!$B:$B,'Warehouse 2 Stock'!$D71,'Warehouse 3 Movement'!$D:$D)</f>
        <v>0</v>
      </c>
      <c r="G71" s="29">
        <f>SUMIF('Warehouse 3 Movement'!$B:$B,'Warehouse 2 Stock'!$D71,'Warehouse 3 Movement'!$E:$E)</f>
        <v>0</v>
      </c>
      <c r="H71" s="26">
        <f t="shared" si="2"/>
        <v>0</v>
      </c>
    </row>
    <row r="72" spans="1:8" ht="16.5">
      <c r="A72" s="9"/>
      <c r="B72" s="10"/>
      <c r="C72" s="11"/>
      <c r="D72" s="25"/>
      <c r="E72" s="29">
        <f>SUMIF('Warehouse 3 Movement'!$B:$B,'Warehouse 2 Stock'!$D72,'Warehouse 3 Movement'!$C:$C)</f>
        <v>0</v>
      </c>
      <c r="F72" s="29">
        <f>SUMIF('Warehouse 3 Movement'!$B:$B,'Warehouse 2 Stock'!$D72,'Warehouse 3 Movement'!$D:$D)</f>
        <v>0</v>
      </c>
      <c r="G72" s="29">
        <f>SUMIF('Warehouse 3 Movement'!$B:$B,'Warehouse 2 Stock'!$D72,'Warehouse 3 Movement'!$E:$E)</f>
        <v>0</v>
      </c>
      <c r="H72" s="26">
        <f t="shared" si="2"/>
        <v>0</v>
      </c>
    </row>
    <row r="73" spans="1:8" ht="16.5">
      <c r="A73" s="9"/>
      <c r="B73" s="10"/>
      <c r="C73" s="11"/>
      <c r="D73" s="25"/>
      <c r="E73" s="29">
        <v>0</v>
      </c>
      <c r="F73" s="29">
        <f>SUMIF('Warehouse 3 Movement'!$B:$B,'Warehouse 2 Stock'!$D73,'Warehouse 3 Movement'!$D:$D)</f>
        <v>0</v>
      </c>
      <c r="G73" s="29">
        <f>SUMIF('Warehouse 3 Movement'!$B:$B,'Warehouse 2 Stock'!$D73,'Warehouse 3 Movement'!$E:$E)</f>
        <v>0</v>
      </c>
      <c r="H73" s="26">
        <v>0</v>
      </c>
    </row>
    <row r="74" spans="1:8" ht="16.5">
      <c r="A74" s="9"/>
      <c r="B74" s="10"/>
      <c r="C74" s="9"/>
      <c r="D74" s="25"/>
      <c r="E74" s="11">
        <v>0</v>
      </c>
      <c r="F74" s="29">
        <f>SUMIF('Warehouse 3 Movement'!$B:$B,'Warehouse 2 Stock'!$D74,'Warehouse 3 Movement'!$D:$D)</f>
        <v>0</v>
      </c>
      <c r="G74" s="29">
        <f>SUMIF('Warehouse 3 Movement'!$B:$B,'Warehouse 2 Stock'!$D74,'Warehouse 3 Movement'!$E:$E)</f>
        <v>0</v>
      </c>
      <c r="H74" s="26">
        <f t="shared" ref="H74:H82" si="3">E74+F74-G74</f>
        <v>0</v>
      </c>
    </row>
    <row r="75" spans="1:8" ht="16.5">
      <c r="A75" s="9"/>
      <c r="B75" s="10"/>
      <c r="C75" s="9"/>
      <c r="D75" s="25"/>
      <c r="E75" s="11">
        <v>0</v>
      </c>
      <c r="F75" s="29">
        <f>SUMIF('Warehouse 3 Movement'!$B:$B,'Warehouse 2 Stock'!$D75,'Warehouse 3 Movement'!$D:$D)</f>
        <v>0</v>
      </c>
      <c r="G75" s="29">
        <f>SUMIF('Warehouse 3 Movement'!$B:$B,'Warehouse 2 Stock'!$D75,'Warehouse 3 Movement'!$E:$E)</f>
        <v>0</v>
      </c>
      <c r="H75" s="26">
        <f t="shared" si="3"/>
        <v>0</v>
      </c>
    </row>
    <row r="76" spans="1:8" ht="16.5">
      <c r="A76" s="9"/>
      <c r="B76" s="10"/>
      <c r="C76" s="11"/>
      <c r="D76" s="25"/>
      <c r="E76" s="11">
        <v>0</v>
      </c>
      <c r="F76" s="29">
        <f>SUMIF('Warehouse 3 Movement'!$B:$B,'Warehouse 2 Stock'!$D76,'Warehouse 3 Movement'!$D:$D)</f>
        <v>0</v>
      </c>
      <c r="G76" s="29">
        <f>SUMIF('Warehouse 3 Movement'!$B:$B,'Warehouse 2 Stock'!$D76,'Warehouse 3 Movement'!$E:$E)</f>
        <v>0</v>
      </c>
      <c r="H76" s="26">
        <f t="shared" si="3"/>
        <v>0</v>
      </c>
    </row>
    <row r="77" spans="1:8" ht="16.5">
      <c r="A77" s="9"/>
      <c r="B77" s="10"/>
      <c r="C77" s="11"/>
      <c r="D77" s="25"/>
      <c r="E77" s="29">
        <v>0</v>
      </c>
      <c r="F77" s="29">
        <f>SUMIF('Warehouse 3 Movement'!$B:$B,'Warehouse 2 Stock'!$D77,'Warehouse 3 Movement'!$D:$D)</f>
        <v>0</v>
      </c>
      <c r="G77" s="29">
        <f>SUMIF('Warehouse 3 Movement'!$B:$B,'Warehouse 2 Stock'!$D77,'Warehouse 3 Movement'!$E:$E)</f>
        <v>0</v>
      </c>
      <c r="H77" s="26">
        <f t="shared" si="3"/>
        <v>0</v>
      </c>
    </row>
    <row r="78" spans="1:8" ht="16.5">
      <c r="A78" s="9"/>
      <c r="B78" s="10"/>
      <c r="C78" s="11"/>
      <c r="D78" s="11"/>
      <c r="E78" s="29">
        <v>50</v>
      </c>
      <c r="F78" s="29">
        <f>SUMIF('Warehouse 3 Movement'!$B:$B,'Warehouse 2 Stock'!$D78,'Warehouse 3 Movement'!$D:$D)</f>
        <v>0</v>
      </c>
      <c r="G78" s="29">
        <f>SUMIF('Warehouse 3 Movement'!$B:$B,'Warehouse 2 Stock'!$D78,'Warehouse 3 Movement'!$E:$E)</f>
        <v>0</v>
      </c>
      <c r="H78" s="26">
        <f t="shared" si="3"/>
        <v>50</v>
      </c>
    </row>
    <row r="79" spans="1:8" ht="16.5">
      <c r="A79" s="9"/>
      <c r="B79" s="10"/>
      <c r="C79" s="11"/>
      <c r="D79" s="11"/>
      <c r="E79" s="29">
        <v>70</v>
      </c>
      <c r="F79" s="29">
        <f>SUMIF('Warehouse 3 Movement'!$B:$B,'Warehouse 2 Stock'!$D79,'Warehouse 3 Movement'!$D:$D)</f>
        <v>0</v>
      </c>
      <c r="G79" s="29">
        <f>SUMIF('Warehouse 3 Movement'!$B:$B,'Warehouse 2 Stock'!$D79,'Warehouse 3 Movement'!$E:$E)</f>
        <v>0</v>
      </c>
      <c r="H79" s="26">
        <f t="shared" si="3"/>
        <v>70</v>
      </c>
    </row>
    <row r="80" spans="1:8" ht="16.5">
      <c r="A80" s="9"/>
      <c r="B80" s="10"/>
      <c r="C80" s="9"/>
      <c r="D80" s="9"/>
      <c r="E80" s="29">
        <v>50</v>
      </c>
      <c r="F80" s="29">
        <f>SUMIF('Warehouse 3 Movement'!$B:$B,'Warehouse 2 Stock'!$D80,'Warehouse 3 Movement'!$D:$D)</f>
        <v>0</v>
      </c>
      <c r="G80" s="29">
        <f>SUMIF('Warehouse 3 Movement'!$B:$B,'Warehouse 2 Stock'!$D80,'Warehouse 3 Movement'!$E:$E)</f>
        <v>0</v>
      </c>
      <c r="H80" s="26">
        <f t="shared" si="3"/>
        <v>50</v>
      </c>
    </row>
    <row r="81" spans="1:8" ht="16.5">
      <c r="A81" s="9"/>
      <c r="B81" s="10"/>
      <c r="C81" s="11"/>
      <c r="D81" s="11"/>
      <c r="E81" s="29">
        <v>100</v>
      </c>
      <c r="F81" s="29">
        <f>SUMIF('Warehouse 3 Movement'!$B:$B,'Warehouse 2 Stock'!$D81,'Warehouse 3 Movement'!$D:$D)</f>
        <v>0</v>
      </c>
      <c r="G81" s="29">
        <f>SUMIF('Warehouse 3 Movement'!$B:$B,'Warehouse 2 Stock'!$D81,'Warehouse 3 Movement'!$E:$E)</f>
        <v>0</v>
      </c>
      <c r="H81" s="26">
        <f t="shared" si="3"/>
        <v>100</v>
      </c>
    </row>
    <row r="82" spans="1:8" ht="16.5">
      <c r="A82" s="9"/>
      <c r="B82" s="10"/>
      <c r="C82" s="28"/>
      <c r="D82" s="11"/>
      <c r="E82" s="29">
        <v>110</v>
      </c>
      <c r="F82" s="29">
        <f>SUMIF('Warehouse 3 Movement'!$B:$B,'Warehouse 2 Stock'!$D82,'Warehouse 3 Movement'!$D:$D)</f>
        <v>0</v>
      </c>
      <c r="G82" s="29">
        <f>SUMIF('Warehouse 3 Movement'!$B:$B,'Warehouse 2 Stock'!$D82,'Warehouse 3 Movement'!$E:$E)</f>
        <v>0</v>
      </c>
      <c r="H82" s="26">
        <f t="shared" si="3"/>
        <v>110</v>
      </c>
    </row>
    <row r="83" spans="1:8" ht="16.5">
      <c r="A83" s="9"/>
      <c r="B83" s="10"/>
      <c r="C83" s="28"/>
      <c r="D83" s="11"/>
      <c r="E83" s="29">
        <v>0</v>
      </c>
      <c r="F83" s="29">
        <f>SUMIF('Warehouse 3 Movement'!$B:$B,'Warehouse 2 Stock'!$D83,'Warehouse 3 Movement'!$D:$D)</f>
        <v>0</v>
      </c>
      <c r="G83" s="29">
        <f>SUMIF('Warehouse 3 Movement'!$B:$B,'Warehouse 2 Stock'!$D83,'Warehouse 3 Movement'!$E:$E)</f>
        <v>0</v>
      </c>
      <c r="H83" s="26">
        <f t="shared" ref="H83:H97" si="4">E83+F83-G83</f>
        <v>0</v>
      </c>
    </row>
    <row r="84" spans="1:8" ht="16.5">
      <c r="A84" s="9"/>
      <c r="B84" s="10"/>
      <c r="C84" s="28"/>
      <c r="D84" s="11"/>
      <c r="E84" s="29">
        <v>130</v>
      </c>
      <c r="F84" s="29">
        <f>SUMIF('Warehouse 3 Movement'!$B:$B,'Warehouse 2 Stock'!$D84,'Warehouse 3 Movement'!$D:$D)</f>
        <v>0</v>
      </c>
      <c r="G84" s="29">
        <f>SUMIF('Warehouse 3 Movement'!$B:$B,'Warehouse 2 Stock'!$D84,'Warehouse 3 Movement'!$E:$E)</f>
        <v>0</v>
      </c>
      <c r="H84" s="26">
        <f t="shared" si="4"/>
        <v>130</v>
      </c>
    </row>
    <row r="85" spans="1:8" ht="16.5">
      <c r="A85" s="9"/>
      <c r="B85" s="10"/>
      <c r="C85" s="28"/>
      <c r="D85" s="11"/>
      <c r="E85" s="29">
        <v>0</v>
      </c>
      <c r="F85" s="29">
        <f>SUMIF('Warehouse 3 Movement'!$B:$B,'Warehouse 2 Stock'!$D85,'Warehouse 3 Movement'!$D:$D)</f>
        <v>0</v>
      </c>
      <c r="G85" s="29">
        <f>SUMIF('Warehouse 3 Movement'!$B:$B,'Warehouse 2 Stock'!$D85,'Warehouse 3 Movement'!$E:$E)</f>
        <v>0</v>
      </c>
      <c r="H85" s="26">
        <f t="shared" si="4"/>
        <v>0</v>
      </c>
    </row>
    <row r="86" spans="1:8" ht="16.5">
      <c r="A86" s="9"/>
      <c r="B86" s="10"/>
      <c r="C86" s="10"/>
      <c r="D86" s="11"/>
      <c r="E86" s="29">
        <v>70</v>
      </c>
      <c r="F86" s="29">
        <f>SUMIF('Warehouse 3 Movement'!$B:$B,'Warehouse 2 Stock'!$D86,'Warehouse 3 Movement'!$D:$D)</f>
        <v>0</v>
      </c>
      <c r="G86" s="29">
        <f>SUMIF('Warehouse 3 Movement'!$B:$B,'Warehouse 2 Stock'!$D86,'Warehouse 3 Movement'!$E:$E)</f>
        <v>0</v>
      </c>
      <c r="H86" s="26">
        <f t="shared" si="4"/>
        <v>70</v>
      </c>
    </row>
    <row r="87" spans="1:8" ht="16.5">
      <c r="A87" s="9"/>
      <c r="B87" s="10"/>
      <c r="C87" s="10"/>
      <c r="D87" s="11"/>
      <c r="E87" s="29">
        <v>80</v>
      </c>
      <c r="F87" s="29">
        <f>SUMIF('Warehouse 3 Movement'!$B:$B,'Warehouse 2 Stock'!$D87,'Warehouse 3 Movement'!$D:$D)</f>
        <v>0</v>
      </c>
      <c r="G87" s="29">
        <f>SUMIF('Warehouse 3 Movement'!$B:$B,'Warehouse 2 Stock'!$D87,'Warehouse 3 Movement'!$E:$E)</f>
        <v>0</v>
      </c>
      <c r="H87" s="26">
        <f t="shared" si="4"/>
        <v>80</v>
      </c>
    </row>
    <row r="88" spans="1:8" ht="16.5">
      <c r="A88" s="9"/>
      <c r="B88" s="10"/>
      <c r="C88" s="10"/>
      <c r="D88" s="11"/>
      <c r="E88" s="29">
        <v>0</v>
      </c>
      <c r="F88" s="29">
        <f>SUMIF('Warehouse 3 Movement'!$B:$B,'Warehouse 2 Stock'!$D88,'Warehouse 3 Movement'!$D:$D)</f>
        <v>0</v>
      </c>
      <c r="G88" s="29">
        <f>SUMIF('Warehouse 3 Movement'!$B:$B,'Warehouse 2 Stock'!$D88,'Warehouse 3 Movement'!$E:$E)</f>
        <v>0</v>
      </c>
      <c r="H88" s="26">
        <f t="shared" si="4"/>
        <v>0</v>
      </c>
    </row>
    <row r="89" spans="1:8" ht="16.5">
      <c r="A89" s="9"/>
      <c r="B89" s="10"/>
      <c r="C89" s="10"/>
      <c r="D89" s="11"/>
      <c r="E89" s="29">
        <v>0</v>
      </c>
      <c r="F89" s="29">
        <f>SUMIF('Warehouse 3 Movement'!$B:$B,'Warehouse 2 Stock'!$D89,'Warehouse 3 Movement'!$D:$D)</f>
        <v>0</v>
      </c>
      <c r="G89" s="29">
        <f>SUMIF('Warehouse 3 Movement'!$B:$B,'Warehouse 2 Stock'!$D89,'Warehouse 3 Movement'!$E:$E)</f>
        <v>0</v>
      </c>
      <c r="H89" s="26">
        <f t="shared" si="4"/>
        <v>0</v>
      </c>
    </row>
    <row r="90" spans="1:8" ht="16.5">
      <c r="A90" s="9"/>
      <c r="B90" s="10"/>
      <c r="C90" s="10"/>
      <c r="D90" s="11"/>
      <c r="E90" s="29">
        <v>50</v>
      </c>
      <c r="F90" s="29">
        <f>SUMIF('Warehouse 3 Movement'!$B:$B,'Warehouse 2 Stock'!$D90,'Warehouse 3 Movement'!$D:$D)</f>
        <v>0</v>
      </c>
      <c r="G90" s="29">
        <f>SUMIF('Warehouse 3 Movement'!$B:$B,'Warehouse 2 Stock'!$D90,'Warehouse 3 Movement'!$E:$E)</f>
        <v>0</v>
      </c>
      <c r="H90" s="26">
        <f t="shared" si="4"/>
        <v>50</v>
      </c>
    </row>
    <row r="91" spans="1:8" ht="16.5">
      <c r="A91" s="9"/>
      <c r="B91" s="10"/>
      <c r="C91" s="10"/>
      <c r="D91" s="11"/>
      <c r="E91" s="29">
        <v>40</v>
      </c>
      <c r="F91" s="29">
        <f>SUMIF('Warehouse 3 Movement'!$B:$B,'Warehouse 2 Stock'!$D91,'Warehouse 3 Movement'!$D:$D)</f>
        <v>0</v>
      </c>
      <c r="G91" s="29">
        <f>SUMIF('Warehouse 3 Movement'!$B:$B,'Warehouse 2 Stock'!$D91,'Warehouse 3 Movement'!$E:$E)</f>
        <v>0</v>
      </c>
      <c r="H91" s="26">
        <f t="shared" si="4"/>
        <v>40</v>
      </c>
    </row>
    <row r="92" spans="1:8" ht="16.5">
      <c r="A92" s="9"/>
      <c r="B92" s="10"/>
      <c r="C92" s="10"/>
      <c r="D92" s="11"/>
      <c r="E92" s="29">
        <v>50</v>
      </c>
      <c r="F92" s="29">
        <f>SUMIF('Warehouse 3 Movement'!$B:$B,'Warehouse 2 Stock'!$D92,'Warehouse 3 Movement'!$D:$D)</f>
        <v>0</v>
      </c>
      <c r="G92" s="29">
        <f>SUMIF('Warehouse 3 Movement'!$B:$B,'Warehouse 2 Stock'!$D92,'Warehouse 3 Movement'!$E:$E)</f>
        <v>0</v>
      </c>
      <c r="H92" s="26">
        <f t="shared" si="4"/>
        <v>50</v>
      </c>
    </row>
    <row r="93" spans="1:8" ht="16.5">
      <c r="A93" s="9"/>
      <c r="B93" s="10"/>
      <c r="C93" s="10"/>
      <c r="D93" s="11"/>
      <c r="E93" s="29">
        <v>0</v>
      </c>
      <c r="F93" s="29">
        <f>SUMIF('Warehouse 3 Movement'!$B:$B,'Warehouse 2 Stock'!$D93,'Warehouse 3 Movement'!$D:$D)</f>
        <v>0</v>
      </c>
      <c r="G93" s="29">
        <f>SUMIF('Warehouse 3 Movement'!$B:$B,'Warehouse 2 Stock'!$D93,'Warehouse 3 Movement'!$E:$E)</f>
        <v>0</v>
      </c>
      <c r="H93" s="26">
        <f t="shared" si="4"/>
        <v>0</v>
      </c>
    </row>
    <row r="94" spans="1:8" ht="16.5">
      <c r="A94" s="9"/>
      <c r="B94" s="10"/>
      <c r="C94" s="10"/>
      <c r="D94" s="11"/>
      <c r="E94" s="29">
        <v>10</v>
      </c>
      <c r="F94" s="29">
        <f>SUMIF('Warehouse 3 Movement'!$B:$B,'Warehouse 2 Stock'!$D94,'Warehouse 3 Movement'!$D:$D)</f>
        <v>0</v>
      </c>
      <c r="G94" s="29">
        <f>SUMIF('Warehouse 3 Movement'!$B:$B,'Warehouse 2 Stock'!$D94,'Warehouse 3 Movement'!$E:$E)</f>
        <v>0</v>
      </c>
      <c r="H94" s="26">
        <f t="shared" si="4"/>
        <v>10</v>
      </c>
    </row>
    <row r="95" spans="1:8" ht="16.5">
      <c r="A95" s="9"/>
      <c r="B95" s="10"/>
      <c r="C95" s="10"/>
      <c r="D95" s="11"/>
      <c r="E95" s="29">
        <v>50</v>
      </c>
      <c r="F95" s="29">
        <f>SUMIF('Warehouse 3 Movement'!$B:$B,'Warehouse 2 Stock'!$D95,'Warehouse 3 Movement'!$D:$D)</f>
        <v>0</v>
      </c>
      <c r="G95" s="29">
        <f>SUMIF('Warehouse 3 Movement'!$B:$B,'Warehouse 2 Stock'!$D95,'Warehouse 3 Movement'!$E:$E)</f>
        <v>0</v>
      </c>
      <c r="H95" s="26">
        <f t="shared" si="4"/>
        <v>50</v>
      </c>
    </row>
    <row r="96" spans="1:8" ht="16.5">
      <c r="A96" s="9"/>
      <c r="B96" s="10"/>
      <c r="C96" s="10"/>
      <c r="D96" s="11"/>
      <c r="E96" s="29">
        <v>50</v>
      </c>
      <c r="F96" s="29">
        <f>SUMIF('Warehouse 3 Movement'!$B:$B,'Warehouse 2 Stock'!$D96,'Warehouse 3 Movement'!$D:$D)</f>
        <v>0</v>
      </c>
      <c r="G96" s="29">
        <f>SUMIF('Warehouse 3 Movement'!$B:$B,'Warehouse 2 Stock'!$D96,'Warehouse 3 Movement'!$E:$E)</f>
        <v>0</v>
      </c>
      <c r="H96" s="26">
        <f t="shared" si="4"/>
        <v>50</v>
      </c>
    </row>
    <row r="97" spans="1:8" ht="16.5">
      <c r="A97" s="9"/>
      <c r="B97" s="10"/>
      <c r="C97" s="10"/>
      <c r="D97" s="11"/>
      <c r="E97" s="29">
        <v>50</v>
      </c>
      <c r="F97" s="29">
        <f>SUMIF('Warehouse 3 Movement'!$B:$B,'Warehouse 2 Stock'!$D97,'Warehouse 3 Movement'!$D:$D)</f>
        <v>0</v>
      </c>
      <c r="G97" s="29">
        <f>SUMIF('Warehouse 3 Movement'!$B:$B,'Warehouse 2 Stock'!$D97,'Warehouse 3 Movement'!$E:$E)</f>
        <v>0</v>
      </c>
      <c r="H97" s="26">
        <f t="shared" si="4"/>
        <v>50</v>
      </c>
    </row>
    <row r="98" spans="1:8" ht="16.5">
      <c r="A98" s="9"/>
      <c r="B98" s="10"/>
      <c r="C98" s="10"/>
      <c r="D98" s="11"/>
      <c r="E98" s="29">
        <v>1</v>
      </c>
      <c r="F98" s="29">
        <f>SUMIF('Warehouse 3 Movement'!$B:$B,'Warehouse 2 Stock'!$D98,'Warehouse 3 Movement'!$D:$D)</f>
        <v>0</v>
      </c>
      <c r="G98" s="29">
        <f>SUMIF('Warehouse 3 Movement'!$B:$B,'Warehouse 2 Stock'!$D98,'Warehouse 3 Movement'!$E:$E)</f>
        <v>0</v>
      </c>
      <c r="H98" s="26">
        <f t="shared" ref="H98:H147" si="5">E98+F98-G98</f>
        <v>1</v>
      </c>
    </row>
    <row r="99" spans="1:8" ht="16.5">
      <c r="A99" s="9"/>
      <c r="B99" s="10"/>
      <c r="C99" s="10"/>
      <c r="D99" s="11"/>
      <c r="E99" s="29">
        <v>5</v>
      </c>
      <c r="F99" s="29">
        <f>SUMIF('Warehouse 3 Movement'!$B:$B,'Warehouse 2 Stock'!$D99,'Warehouse 3 Movement'!$D:$D)</f>
        <v>0</v>
      </c>
      <c r="G99" s="29">
        <f>SUMIF('Warehouse 3 Movement'!$B:$B,'Warehouse 2 Stock'!$D99,'Warehouse 3 Movement'!$E:$E)</f>
        <v>0</v>
      </c>
      <c r="H99" s="26">
        <f t="shared" si="5"/>
        <v>5</v>
      </c>
    </row>
    <row r="100" spans="1:8" ht="16.5">
      <c r="A100" s="9"/>
      <c r="B100" s="10"/>
      <c r="C100" s="10"/>
      <c r="D100" s="11"/>
      <c r="E100" s="29">
        <v>7</v>
      </c>
      <c r="F100" s="29">
        <f>SUMIF('Warehouse 3 Movement'!$B:$B,'Warehouse 2 Stock'!$D100,'Warehouse 3 Movement'!$D:$D)</f>
        <v>0</v>
      </c>
      <c r="G100" s="29">
        <f>SUMIF('Warehouse 3 Movement'!$B:$B,'Warehouse 2 Stock'!$D100,'Warehouse 3 Movement'!$E:$E)</f>
        <v>0</v>
      </c>
      <c r="H100" s="26">
        <f t="shared" si="5"/>
        <v>7</v>
      </c>
    </row>
    <row r="101" spans="1:8" ht="16.5">
      <c r="A101" s="9"/>
      <c r="B101" s="10"/>
      <c r="C101" s="10"/>
      <c r="D101" s="11"/>
      <c r="E101" s="29">
        <v>11</v>
      </c>
      <c r="F101" s="29">
        <f>SUMIF('Warehouse 3 Movement'!$B:$B,'Warehouse 2 Stock'!$D101,'Warehouse 3 Movement'!$D:$D)</f>
        <v>0</v>
      </c>
      <c r="G101" s="29">
        <f>SUMIF('Warehouse 3 Movement'!$B:$B,'Warehouse 2 Stock'!$D101,'Warehouse 3 Movement'!$E:$E)</f>
        <v>0</v>
      </c>
      <c r="H101" s="26">
        <f t="shared" si="5"/>
        <v>11</v>
      </c>
    </row>
    <row r="102" spans="1:8" ht="16.5">
      <c r="A102" s="9"/>
      <c r="B102" s="9"/>
      <c r="C102" s="9"/>
      <c r="D102" s="9"/>
      <c r="E102" s="29">
        <v>18</v>
      </c>
      <c r="F102" s="29">
        <f>SUMIF('Warehouse 3 Movement'!$B:$B,'Warehouse 2 Stock'!$D102,'Warehouse 3 Movement'!$D:$D)</f>
        <v>0</v>
      </c>
      <c r="G102" s="29">
        <f>SUMIF('Warehouse 3 Movement'!$B:$B,'Warehouse 2 Stock'!$D102,'Warehouse 3 Movement'!$E:$E)</f>
        <v>0</v>
      </c>
      <c r="H102" s="26">
        <f t="shared" si="5"/>
        <v>18</v>
      </c>
    </row>
    <row r="103" spans="1:8" ht="16.5">
      <c r="A103" s="9"/>
      <c r="B103" s="9"/>
      <c r="C103" s="9"/>
      <c r="D103" s="10"/>
      <c r="E103" s="29">
        <f>SUMIF('Warehouse 3 Movement'!$B:$B,'Warehouse 2 Stock'!$D103,'Warehouse 3 Movement'!$C:$C)</f>
        <v>0</v>
      </c>
      <c r="F103" s="29">
        <f>SUMIF('Warehouse 3 Movement'!$B:$B,'Warehouse 2 Stock'!$D103,'Warehouse 3 Movement'!$D:$D)</f>
        <v>0</v>
      </c>
      <c r="G103" s="29">
        <f>SUMIF('Warehouse 3 Movement'!$B:$B,'Warehouse 2 Stock'!$D103,'Warehouse 3 Movement'!$E:$E)</f>
        <v>0</v>
      </c>
      <c r="H103" s="26">
        <f t="shared" si="5"/>
        <v>0</v>
      </c>
    </row>
    <row r="104" spans="1:8" ht="16.5">
      <c r="A104" s="9"/>
      <c r="B104" s="9"/>
      <c r="C104" s="9"/>
      <c r="D104" s="10"/>
      <c r="E104" s="29">
        <f>SUMIF('Warehouse 3 Movement'!$B:$B,'Warehouse 2 Stock'!$D104,'Warehouse 3 Movement'!$C:$C)</f>
        <v>0</v>
      </c>
      <c r="F104" s="29">
        <f>SUMIF('Warehouse 3 Movement'!$B:$B,'Warehouse 2 Stock'!$D104,'Warehouse 3 Movement'!$D:$D)</f>
        <v>0</v>
      </c>
      <c r="G104" s="29">
        <f>SUMIF('Warehouse 3 Movement'!$B:$B,'Warehouse 2 Stock'!$D104,'Warehouse 3 Movement'!$E:$E)</f>
        <v>0</v>
      </c>
      <c r="H104" s="26">
        <f t="shared" si="5"/>
        <v>0</v>
      </c>
    </row>
    <row r="105" spans="1:8" ht="16.5">
      <c r="A105" s="9"/>
      <c r="B105" s="9"/>
      <c r="C105" s="9"/>
      <c r="D105" s="10"/>
      <c r="E105" s="29">
        <f>SUMIF('Warehouse 3 Movement'!$B:$B,'Warehouse 2 Stock'!$D105,'Warehouse 3 Movement'!$C:$C)</f>
        <v>0</v>
      </c>
      <c r="F105" s="29">
        <f>SUMIF('Warehouse 3 Movement'!$B:$B,'Warehouse 2 Stock'!$D105,'Warehouse 3 Movement'!$D:$D)</f>
        <v>0</v>
      </c>
      <c r="G105" s="29">
        <f>SUMIF('Warehouse 3 Movement'!$B:$B,'Warehouse 2 Stock'!$D105,'Warehouse 3 Movement'!$E:$E)</f>
        <v>0</v>
      </c>
      <c r="H105" s="26">
        <f t="shared" si="5"/>
        <v>0</v>
      </c>
    </row>
    <row r="106" spans="1:8" ht="16.5">
      <c r="A106" s="9"/>
      <c r="B106" s="9"/>
      <c r="C106" s="9"/>
      <c r="D106" s="10"/>
      <c r="E106" s="29">
        <f>SUMIF('Warehouse 3 Movement'!$B:$B,'Warehouse 2 Stock'!$D106,'Warehouse 3 Movement'!$C:$C)</f>
        <v>0</v>
      </c>
      <c r="F106" s="29">
        <f>SUMIF('Warehouse 3 Movement'!$B:$B,'Warehouse 2 Stock'!$D106,'Warehouse 3 Movement'!$D:$D)</f>
        <v>0</v>
      </c>
      <c r="G106" s="29">
        <f>SUMIF('Warehouse 3 Movement'!$B:$B,'Warehouse 2 Stock'!$D106,'Warehouse 3 Movement'!$E:$E)</f>
        <v>0</v>
      </c>
      <c r="H106" s="26">
        <f t="shared" si="5"/>
        <v>0</v>
      </c>
    </row>
    <row r="107" spans="1:8" ht="16.5">
      <c r="A107" s="9"/>
      <c r="B107" s="9"/>
      <c r="C107" s="9"/>
      <c r="D107" s="10"/>
      <c r="E107" s="29">
        <f>SUMIF('Warehouse 3 Movement'!$B:$B,'Warehouse 2 Stock'!$D107,'Warehouse 3 Movement'!$C:$C)</f>
        <v>0</v>
      </c>
      <c r="F107" s="29">
        <f>SUMIF('Warehouse 3 Movement'!$B:$B,'Warehouse 2 Stock'!$D107,'Warehouse 3 Movement'!$D:$D)</f>
        <v>0</v>
      </c>
      <c r="G107" s="29">
        <f>SUMIF('Warehouse 3 Movement'!$B:$B,'Warehouse 2 Stock'!$D107,'Warehouse 3 Movement'!$E:$E)</f>
        <v>0</v>
      </c>
      <c r="H107" s="26">
        <f t="shared" si="5"/>
        <v>0</v>
      </c>
    </row>
    <row r="108" spans="1:8" ht="16.5">
      <c r="A108" s="9"/>
      <c r="B108" s="9"/>
      <c r="C108" s="9"/>
      <c r="D108" s="10"/>
      <c r="E108" s="29">
        <f>SUMIF('Warehouse 3 Movement'!$B:$B,'Warehouse 2 Stock'!$D108,'Warehouse 3 Movement'!$C:$C)</f>
        <v>0</v>
      </c>
      <c r="F108" s="29">
        <f>SUMIF('Warehouse 3 Movement'!$B:$B,'Warehouse 2 Stock'!$D108,'Warehouse 3 Movement'!$D:$D)</f>
        <v>0</v>
      </c>
      <c r="G108" s="29">
        <f>SUMIF('Warehouse 3 Movement'!$B:$B,'Warehouse 2 Stock'!$D108,'Warehouse 3 Movement'!$E:$E)</f>
        <v>0</v>
      </c>
      <c r="H108" s="26">
        <f t="shared" si="5"/>
        <v>0</v>
      </c>
    </row>
    <row r="109" spans="1:8" ht="16.5">
      <c r="A109" s="9"/>
      <c r="B109" s="9"/>
      <c r="C109" s="9"/>
      <c r="D109" s="10"/>
      <c r="E109" s="29">
        <f>SUMIF('Warehouse 3 Movement'!$B:$B,'Warehouse 2 Stock'!$D109,'Warehouse 3 Movement'!$C:$C)</f>
        <v>0</v>
      </c>
      <c r="F109" s="29">
        <f>SUMIF('Warehouse 3 Movement'!$B:$B,'Warehouse 2 Stock'!$D109,'Warehouse 3 Movement'!$D:$D)</f>
        <v>0</v>
      </c>
      <c r="G109" s="29">
        <f>SUMIF('Warehouse 3 Movement'!$B:$B,'Warehouse 2 Stock'!$D109,'Warehouse 3 Movement'!$E:$E)</f>
        <v>0</v>
      </c>
      <c r="H109" s="26">
        <f t="shared" si="5"/>
        <v>0</v>
      </c>
    </row>
    <row r="110" spans="1:8" ht="16.5">
      <c r="A110" s="9"/>
      <c r="B110" s="9"/>
      <c r="C110" s="9"/>
      <c r="D110" s="10"/>
      <c r="E110" s="29">
        <f>SUMIF('Warehouse 3 Movement'!$B:$B,'Warehouse 2 Stock'!$D110,'Warehouse 3 Movement'!$C:$C)</f>
        <v>0</v>
      </c>
      <c r="F110" s="29">
        <f>SUMIF('Warehouse 3 Movement'!$B:$B,'Warehouse 2 Stock'!$D110,'Warehouse 3 Movement'!$D:$D)</f>
        <v>0</v>
      </c>
      <c r="G110" s="29">
        <f>SUMIF('Warehouse 3 Movement'!$B:$B,'Warehouse 2 Stock'!$D110,'Warehouse 3 Movement'!$E:$E)</f>
        <v>0</v>
      </c>
      <c r="H110" s="26">
        <f t="shared" si="5"/>
        <v>0</v>
      </c>
    </row>
    <row r="111" spans="1:8" ht="16.5">
      <c r="A111" s="9"/>
      <c r="B111" s="9"/>
      <c r="C111" s="9"/>
      <c r="D111" s="10"/>
      <c r="E111" s="29">
        <f>SUMIF('Warehouse 3 Movement'!$B:$B,'Warehouse 2 Stock'!$D111,'Warehouse 3 Movement'!$C:$C)</f>
        <v>0</v>
      </c>
      <c r="F111" s="29">
        <f>SUMIF('Warehouse 3 Movement'!$B:$B,'Warehouse 2 Stock'!$D111,'Warehouse 3 Movement'!$D:$D)</f>
        <v>0</v>
      </c>
      <c r="G111" s="29">
        <f>SUMIF('Warehouse 3 Movement'!$B:$B,'Warehouse 2 Stock'!$D111,'Warehouse 3 Movement'!$E:$E)</f>
        <v>0</v>
      </c>
      <c r="H111" s="26">
        <f t="shared" si="5"/>
        <v>0</v>
      </c>
    </row>
    <row r="112" spans="1:8" ht="16.5">
      <c r="A112" s="9"/>
      <c r="B112" s="9"/>
      <c r="C112" s="9"/>
      <c r="D112" s="10"/>
      <c r="E112" s="29">
        <f>SUMIF('Warehouse 3 Movement'!$B:$B,'Warehouse 2 Stock'!$D112,'Warehouse 3 Movement'!$C:$C)</f>
        <v>0</v>
      </c>
      <c r="F112" s="29">
        <f>SUMIF('Warehouse 3 Movement'!$B:$B,'Warehouse 2 Stock'!$D112,'Warehouse 3 Movement'!$D:$D)</f>
        <v>0</v>
      </c>
      <c r="G112" s="29">
        <f>SUMIF('Warehouse 3 Movement'!$B:$B,'Warehouse 2 Stock'!$D112,'Warehouse 3 Movement'!$E:$E)</f>
        <v>0</v>
      </c>
      <c r="H112" s="26">
        <f t="shared" si="5"/>
        <v>0</v>
      </c>
    </row>
    <row r="113" spans="1:8" ht="16.5">
      <c r="A113" s="9"/>
      <c r="B113" s="9"/>
      <c r="C113" s="9"/>
      <c r="D113" s="10"/>
      <c r="E113" s="29">
        <f>SUMIF('Warehouse 3 Movement'!$B:$B,'Warehouse 2 Stock'!$D113,'Warehouse 3 Movement'!$C:$C)</f>
        <v>0</v>
      </c>
      <c r="F113" s="29">
        <f>SUMIF('Warehouse 3 Movement'!$B:$B,'Warehouse 2 Stock'!$D113,'Warehouse 3 Movement'!$D:$D)</f>
        <v>0</v>
      </c>
      <c r="G113" s="29">
        <f>SUMIF('Warehouse 3 Movement'!$B:$B,'Warehouse 2 Stock'!$D113,'Warehouse 3 Movement'!$E:$E)</f>
        <v>0</v>
      </c>
      <c r="H113" s="26">
        <f t="shared" si="5"/>
        <v>0</v>
      </c>
    </row>
    <row r="114" spans="1:8" ht="16.5">
      <c r="A114" s="9"/>
      <c r="B114" s="9"/>
      <c r="C114" s="9"/>
      <c r="D114" s="10"/>
      <c r="E114" s="29">
        <f>SUMIF('Warehouse 3 Movement'!$B:$B,'Warehouse 2 Stock'!$D114,'Warehouse 3 Movement'!$C:$C)</f>
        <v>0</v>
      </c>
      <c r="F114" s="29">
        <f>SUMIF('Warehouse 3 Movement'!$B:$B,'Warehouse 2 Stock'!$D114,'Warehouse 3 Movement'!$D:$D)</f>
        <v>0</v>
      </c>
      <c r="G114" s="29">
        <f>SUMIF('Warehouse 3 Movement'!$B:$B,'Warehouse 2 Stock'!$D114,'Warehouse 3 Movement'!$E:$E)</f>
        <v>0</v>
      </c>
      <c r="H114" s="26">
        <f t="shared" si="5"/>
        <v>0</v>
      </c>
    </row>
    <row r="115" spans="1:8" ht="16.5">
      <c r="A115" s="9"/>
      <c r="B115" s="9"/>
      <c r="C115" s="9"/>
      <c r="D115" s="10"/>
      <c r="E115" s="29">
        <f>SUMIF('Warehouse 3 Movement'!$B:$B,'Warehouse 2 Stock'!$D115,'Warehouse 3 Movement'!$C:$C)</f>
        <v>0</v>
      </c>
      <c r="F115" s="29">
        <f>SUMIF('Warehouse 3 Movement'!$B:$B,'Warehouse 2 Stock'!$D115,'Warehouse 3 Movement'!$D:$D)</f>
        <v>0</v>
      </c>
      <c r="G115" s="29">
        <f>SUMIF('Warehouse 3 Movement'!$B:$B,'Warehouse 2 Stock'!$D115,'Warehouse 3 Movement'!$E:$E)</f>
        <v>0</v>
      </c>
      <c r="H115" s="26">
        <f t="shared" si="5"/>
        <v>0</v>
      </c>
    </row>
    <row r="116" spans="1:8" ht="16.5">
      <c r="A116" s="9"/>
      <c r="B116" s="9"/>
      <c r="C116" s="9"/>
      <c r="D116" s="10"/>
      <c r="E116" s="29">
        <f>SUMIF('Warehouse 3 Movement'!$B:$B,'Warehouse 2 Stock'!$D116,'Warehouse 3 Movement'!$C:$C)</f>
        <v>0</v>
      </c>
      <c r="F116" s="29">
        <f>SUMIF('Warehouse 3 Movement'!$B:$B,'Warehouse 2 Stock'!$D116,'Warehouse 3 Movement'!$D:$D)</f>
        <v>0</v>
      </c>
      <c r="G116" s="29">
        <f>SUMIF('Warehouse 3 Movement'!$B:$B,'Warehouse 2 Stock'!$D116,'Warehouse 3 Movement'!$E:$E)</f>
        <v>0</v>
      </c>
      <c r="H116" s="26">
        <f t="shared" si="5"/>
        <v>0</v>
      </c>
    </row>
    <row r="117" spans="1:8" ht="16.5">
      <c r="A117" s="9"/>
      <c r="B117" s="9"/>
      <c r="C117" s="9"/>
      <c r="D117" s="10"/>
      <c r="E117" s="29">
        <f>SUMIF('Warehouse 3 Movement'!$B:$B,'Warehouse 2 Stock'!$D117,'Warehouse 3 Movement'!$C:$C)</f>
        <v>0</v>
      </c>
      <c r="F117" s="29">
        <f>SUMIF('Warehouse 3 Movement'!$B:$B,'Warehouse 2 Stock'!$D117,'Warehouse 3 Movement'!$D:$D)</f>
        <v>0</v>
      </c>
      <c r="G117" s="29">
        <f>SUMIF('Warehouse 3 Movement'!$B:$B,'Warehouse 2 Stock'!$D117,'Warehouse 3 Movement'!$E:$E)</f>
        <v>0</v>
      </c>
      <c r="H117" s="26">
        <f t="shared" si="5"/>
        <v>0</v>
      </c>
    </row>
    <row r="118" spans="1:8" ht="16.5">
      <c r="A118" s="9"/>
      <c r="B118" s="9"/>
      <c r="C118" s="9"/>
      <c r="D118" s="10"/>
      <c r="E118" s="29">
        <f>SUMIF('Warehouse 3 Movement'!$B:$B,'Warehouse 2 Stock'!$D118,'Warehouse 3 Movement'!$C:$C)</f>
        <v>0</v>
      </c>
      <c r="F118" s="29">
        <f>SUMIF('Warehouse 3 Movement'!$B:$B,'Warehouse 2 Stock'!$D118,'Warehouse 3 Movement'!$D:$D)</f>
        <v>0</v>
      </c>
      <c r="G118" s="29">
        <f>SUMIF('Warehouse 3 Movement'!$B:$B,'Warehouse 2 Stock'!$D118,'Warehouse 3 Movement'!$E:$E)</f>
        <v>0</v>
      </c>
      <c r="H118" s="26">
        <f t="shared" si="5"/>
        <v>0</v>
      </c>
    </row>
    <row r="119" spans="1:8" ht="16.5">
      <c r="A119" s="9"/>
      <c r="B119" s="9"/>
      <c r="C119" s="9"/>
      <c r="D119" s="10"/>
      <c r="E119" s="29">
        <f>SUMIF('Warehouse 3 Movement'!$B:$B,'Warehouse 2 Stock'!$D119,'Warehouse 3 Movement'!$C:$C)</f>
        <v>0</v>
      </c>
      <c r="F119" s="29">
        <f>SUMIF('Warehouse 3 Movement'!$B:$B,'Warehouse 2 Stock'!$D119,'Warehouse 3 Movement'!$D:$D)</f>
        <v>0</v>
      </c>
      <c r="G119" s="29">
        <f>SUMIF('Warehouse 3 Movement'!$B:$B,'Warehouse 2 Stock'!$D119,'Warehouse 3 Movement'!$E:$E)</f>
        <v>0</v>
      </c>
      <c r="H119" s="26">
        <f t="shared" si="5"/>
        <v>0</v>
      </c>
    </row>
    <row r="120" spans="1:8" ht="16.5">
      <c r="A120" s="9"/>
      <c r="B120" s="9"/>
      <c r="C120" s="9"/>
      <c r="D120" s="10"/>
      <c r="E120" s="29">
        <f>SUMIF('Warehouse 3 Movement'!$B:$B,'Warehouse 2 Stock'!$D120,'Warehouse 3 Movement'!$C:$C)</f>
        <v>0</v>
      </c>
      <c r="F120" s="29">
        <f>SUMIF('Warehouse 3 Movement'!$B:$B,'Warehouse 2 Stock'!$D120,'Warehouse 3 Movement'!$D:$D)</f>
        <v>0</v>
      </c>
      <c r="G120" s="29">
        <f>SUMIF('Warehouse 3 Movement'!$B:$B,'Warehouse 2 Stock'!$D120,'Warehouse 3 Movement'!$E:$E)</f>
        <v>0</v>
      </c>
      <c r="H120" s="26">
        <f t="shared" si="5"/>
        <v>0</v>
      </c>
    </row>
    <row r="121" spans="1:8" ht="16.5">
      <c r="A121" s="9"/>
      <c r="B121" s="9"/>
      <c r="C121" s="9"/>
      <c r="D121" s="10"/>
      <c r="E121" s="29">
        <f>SUMIF('Warehouse 3 Movement'!$B:$B,'Warehouse 2 Stock'!$D121,'Warehouse 3 Movement'!$C:$C)</f>
        <v>0</v>
      </c>
      <c r="F121" s="29">
        <f>SUMIF('Warehouse 3 Movement'!$B:$B,'Warehouse 2 Stock'!$D121,'Warehouse 3 Movement'!$D:$D)</f>
        <v>0</v>
      </c>
      <c r="G121" s="29">
        <f>SUMIF('Warehouse 3 Movement'!$B:$B,'Warehouse 2 Stock'!$D121,'Warehouse 3 Movement'!$E:$E)</f>
        <v>0</v>
      </c>
      <c r="H121" s="26">
        <f t="shared" si="5"/>
        <v>0</v>
      </c>
    </row>
    <row r="122" spans="1:8" ht="16.5">
      <c r="A122" s="9"/>
      <c r="B122" s="9"/>
      <c r="C122" s="9"/>
      <c r="D122" s="10"/>
      <c r="E122" s="29">
        <f>SUMIF('Warehouse 3 Movement'!$B:$B,'Warehouse 2 Stock'!$D122,'Warehouse 3 Movement'!$C:$C)</f>
        <v>0</v>
      </c>
      <c r="F122" s="29">
        <f>SUMIF('Warehouse 3 Movement'!$B:$B,'Warehouse 2 Stock'!$D122,'Warehouse 3 Movement'!$D:$D)</f>
        <v>0</v>
      </c>
      <c r="G122" s="29">
        <f>SUMIF('Warehouse 3 Movement'!$B:$B,'Warehouse 2 Stock'!$D122,'Warehouse 3 Movement'!$E:$E)</f>
        <v>0</v>
      </c>
      <c r="H122" s="26">
        <f t="shared" si="5"/>
        <v>0</v>
      </c>
    </row>
    <row r="123" spans="1:8" ht="16.5">
      <c r="A123" s="9"/>
      <c r="B123" s="9"/>
      <c r="C123" s="9"/>
      <c r="D123" s="10"/>
      <c r="E123" s="29">
        <f>SUMIF('Warehouse 3 Movement'!$B:$B,'Warehouse 2 Stock'!$D123,'Warehouse 3 Movement'!$C:$C)</f>
        <v>0</v>
      </c>
      <c r="F123" s="29">
        <f>SUMIF('Warehouse 3 Movement'!$B:$B,'Warehouse 2 Stock'!$D123,'Warehouse 3 Movement'!$D:$D)</f>
        <v>0</v>
      </c>
      <c r="G123" s="29">
        <f>SUMIF('Warehouse 3 Movement'!$B:$B,'Warehouse 2 Stock'!$D123,'Warehouse 3 Movement'!$E:$E)</f>
        <v>0</v>
      </c>
      <c r="H123" s="26">
        <f t="shared" si="5"/>
        <v>0</v>
      </c>
    </row>
    <row r="124" spans="1:8" ht="16.5">
      <c r="A124" s="9"/>
      <c r="B124" s="9"/>
      <c r="C124" s="9"/>
      <c r="D124" s="10"/>
      <c r="E124" s="29">
        <f>SUMIF('Warehouse 3 Movement'!$B:$B,'Warehouse 2 Stock'!$D124,'Warehouse 3 Movement'!$C:$C)</f>
        <v>0</v>
      </c>
      <c r="F124" s="29">
        <f>SUMIF('Warehouse 3 Movement'!$B:$B,'Warehouse 2 Stock'!$D124,'Warehouse 3 Movement'!$D:$D)</f>
        <v>0</v>
      </c>
      <c r="G124" s="29">
        <f>SUMIF('Warehouse 3 Movement'!$B:$B,'Warehouse 2 Stock'!$D124,'Warehouse 3 Movement'!$E:$E)</f>
        <v>0</v>
      </c>
      <c r="H124" s="26">
        <f t="shared" si="5"/>
        <v>0</v>
      </c>
    </row>
    <row r="125" spans="1:8" ht="16.5">
      <c r="A125" s="9"/>
      <c r="B125" s="9"/>
      <c r="C125" s="9"/>
      <c r="D125" s="10"/>
      <c r="E125" s="29">
        <f>SUMIF('Warehouse 3 Movement'!$B:$B,'Warehouse 2 Stock'!$D125,'Warehouse 3 Movement'!$C:$C)</f>
        <v>0</v>
      </c>
      <c r="F125" s="29">
        <f>SUMIF('Warehouse 3 Movement'!$B:$B,'Warehouse 2 Stock'!$D125,'Warehouse 3 Movement'!$D:$D)</f>
        <v>0</v>
      </c>
      <c r="G125" s="29">
        <f>SUMIF('Warehouse 3 Movement'!$B:$B,'Warehouse 2 Stock'!$D125,'Warehouse 3 Movement'!$E:$E)</f>
        <v>0</v>
      </c>
      <c r="H125" s="26">
        <f t="shared" si="5"/>
        <v>0</v>
      </c>
    </row>
    <row r="126" spans="1:8" ht="16.5">
      <c r="A126" s="9"/>
      <c r="B126" s="9"/>
      <c r="C126" s="9"/>
      <c r="D126" s="10"/>
      <c r="E126" s="29">
        <f>SUMIF('Warehouse 3 Movement'!$B:$B,'Warehouse 2 Stock'!$D126,'Warehouse 3 Movement'!$C:$C)</f>
        <v>0</v>
      </c>
      <c r="F126" s="29">
        <f>SUMIF('Warehouse 3 Movement'!$B:$B,'Warehouse 2 Stock'!$D126,'Warehouse 3 Movement'!$D:$D)</f>
        <v>0</v>
      </c>
      <c r="G126" s="29">
        <f>SUMIF('Warehouse 3 Movement'!$B:$B,'Warehouse 2 Stock'!$D126,'Warehouse 3 Movement'!$E:$E)</f>
        <v>0</v>
      </c>
      <c r="H126" s="26">
        <f t="shared" si="5"/>
        <v>0</v>
      </c>
    </row>
    <row r="127" spans="1:8" ht="16.5">
      <c r="A127" s="9"/>
      <c r="B127" s="9"/>
      <c r="C127" s="9"/>
      <c r="D127" s="10"/>
      <c r="E127" s="29">
        <f>SUMIF('Warehouse 3 Movement'!$B:$B,'Warehouse 2 Stock'!$D127,'Warehouse 3 Movement'!$C:$C)</f>
        <v>0</v>
      </c>
      <c r="F127" s="29">
        <f>SUMIF('Warehouse 3 Movement'!$B:$B,'Warehouse 2 Stock'!$D127,'Warehouse 3 Movement'!$D:$D)</f>
        <v>0</v>
      </c>
      <c r="G127" s="29">
        <f>SUMIF('Warehouse 3 Movement'!$B:$B,'Warehouse 2 Stock'!$D127,'Warehouse 3 Movement'!$E:$E)</f>
        <v>0</v>
      </c>
      <c r="H127" s="26">
        <f t="shared" si="5"/>
        <v>0</v>
      </c>
    </row>
    <row r="128" spans="1:8" ht="16.5">
      <c r="A128" s="9"/>
      <c r="B128" s="9"/>
      <c r="C128" s="9"/>
      <c r="D128" s="10"/>
      <c r="E128" s="29">
        <f>SUMIF('Warehouse 3 Movement'!$B:$B,'Warehouse 2 Stock'!$D128,'Warehouse 3 Movement'!$C:$C)</f>
        <v>0</v>
      </c>
      <c r="F128" s="29">
        <f>SUMIF('Warehouse 3 Movement'!$B:$B,'Warehouse 2 Stock'!$D128,'Warehouse 3 Movement'!$D:$D)</f>
        <v>0</v>
      </c>
      <c r="G128" s="29">
        <f>SUMIF('Warehouse 3 Movement'!$B:$B,'Warehouse 2 Stock'!$D128,'Warehouse 3 Movement'!$E:$E)</f>
        <v>0</v>
      </c>
      <c r="H128" s="26">
        <f t="shared" si="5"/>
        <v>0</v>
      </c>
    </row>
    <row r="129" spans="1:8" ht="16.5">
      <c r="A129" s="9"/>
      <c r="B129" s="9"/>
      <c r="C129" s="9"/>
      <c r="D129" s="10"/>
      <c r="E129" s="29">
        <f>SUMIF('Warehouse 3 Movement'!$B:$B,'Warehouse 2 Stock'!$D129,'Warehouse 3 Movement'!$C:$C)</f>
        <v>0</v>
      </c>
      <c r="F129" s="29">
        <f>SUMIF('Warehouse 3 Movement'!$B:$B,'Warehouse 2 Stock'!$D129,'Warehouse 3 Movement'!$D:$D)</f>
        <v>0</v>
      </c>
      <c r="G129" s="29">
        <f>SUMIF('Warehouse 3 Movement'!$B:$B,'Warehouse 2 Stock'!$D129,'Warehouse 3 Movement'!$E:$E)</f>
        <v>0</v>
      </c>
      <c r="H129" s="26">
        <f t="shared" si="5"/>
        <v>0</v>
      </c>
    </row>
    <row r="130" spans="1:8" ht="16.5">
      <c r="A130" s="9"/>
      <c r="B130" s="9"/>
      <c r="C130" s="9"/>
      <c r="D130" s="10"/>
      <c r="E130" s="29">
        <f>SUMIF('Warehouse 3 Movement'!$B:$B,'Warehouse 2 Stock'!$D130,'Warehouse 3 Movement'!$C:$C)</f>
        <v>0</v>
      </c>
      <c r="F130" s="29">
        <f>SUMIF('Warehouse 3 Movement'!$B:$B,'Warehouse 2 Stock'!$D130,'Warehouse 3 Movement'!$D:$D)</f>
        <v>0</v>
      </c>
      <c r="G130" s="29">
        <f>SUMIF('Warehouse 3 Movement'!$B:$B,'Warehouse 2 Stock'!$D130,'Warehouse 3 Movement'!$E:$E)</f>
        <v>0</v>
      </c>
      <c r="H130" s="26">
        <f t="shared" si="5"/>
        <v>0</v>
      </c>
    </row>
    <row r="131" spans="1:8" ht="16.5">
      <c r="A131" s="9"/>
      <c r="B131" s="9"/>
      <c r="C131" s="9"/>
      <c r="D131" s="10"/>
      <c r="E131" s="29">
        <f>SUMIF('Warehouse 3 Movement'!$B:$B,'Warehouse 2 Stock'!$D131,'Warehouse 3 Movement'!$C:$C)</f>
        <v>0</v>
      </c>
      <c r="F131" s="29">
        <f>SUMIF('Warehouse 3 Movement'!$B:$B,'Warehouse 2 Stock'!$D131,'Warehouse 3 Movement'!$D:$D)</f>
        <v>0</v>
      </c>
      <c r="G131" s="29">
        <f>SUMIF('Warehouse 3 Movement'!$B:$B,'Warehouse 2 Stock'!$D131,'Warehouse 3 Movement'!$E:$E)</f>
        <v>0</v>
      </c>
      <c r="H131" s="26">
        <f t="shared" si="5"/>
        <v>0</v>
      </c>
    </row>
    <row r="132" spans="1:8" ht="16.5">
      <c r="A132" s="9"/>
      <c r="B132" s="9"/>
      <c r="C132" s="9"/>
      <c r="D132" s="10"/>
      <c r="E132" s="29">
        <f>SUMIF('Warehouse 3 Movement'!$B:$B,'Warehouse 2 Stock'!$D132,'Warehouse 3 Movement'!$C:$C)</f>
        <v>0</v>
      </c>
      <c r="F132" s="29">
        <f>SUMIF('Warehouse 3 Movement'!$B:$B,'Warehouse 2 Stock'!$D132,'Warehouse 3 Movement'!$D:$D)</f>
        <v>0</v>
      </c>
      <c r="G132" s="29">
        <f>SUMIF('Warehouse 3 Movement'!$B:$B,'Warehouse 2 Stock'!$D132,'Warehouse 3 Movement'!$E:$E)</f>
        <v>0</v>
      </c>
      <c r="H132" s="26">
        <f t="shared" si="5"/>
        <v>0</v>
      </c>
    </row>
    <row r="133" spans="1:8" ht="16.5">
      <c r="A133" s="9"/>
      <c r="B133" s="9"/>
      <c r="C133" s="9"/>
      <c r="D133" s="10"/>
      <c r="E133" s="29">
        <f>SUMIF('Warehouse 3 Movement'!$B:$B,'Warehouse 2 Stock'!$D133,'Warehouse 3 Movement'!$C:$C)</f>
        <v>0</v>
      </c>
      <c r="F133" s="29">
        <f>SUMIF('Warehouse 3 Movement'!$B:$B,'Warehouse 2 Stock'!$D133,'Warehouse 3 Movement'!$D:$D)</f>
        <v>0</v>
      </c>
      <c r="G133" s="29">
        <f>SUMIF('Warehouse 3 Movement'!$B:$B,'Warehouse 2 Stock'!$D133,'Warehouse 3 Movement'!$E:$E)</f>
        <v>0</v>
      </c>
      <c r="H133" s="26">
        <f t="shared" si="5"/>
        <v>0</v>
      </c>
    </row>
    <row r="134" spans="1:8" ht="16.5">
      <c r="A134" s="9"/>
      <c r="B134" s="9"/>
      <c r="C134" s="9"/>
      <c r="D134" s="10"/>
      <c r="E134" s="29">
        <f>SUMIF('Warehouse 3 Movement'!$B:$B,'Warehouse 2 Stock'!$D134,'Warehouse 3 Movement'!$C:$C)</f>
        <v>0</v>
      </c>
      <c r="F134" s="29">
        <f>SUMIF('Warehouse 3 Movement'!$B:$B,'Warehouse 2 Stock'!$D134,'Warehouse 3 Movement'!$D:$D)</f>
        <v>0</v>
      </c>
      <c r="G134" s="29">
        <f>SUMIF('Warehouse 3 Movement'!$B:$B,'Warehouse 2 Stock'!$D134,'Warehouse 3 Movement'!$E:$E)</f>
        <v>0</v>
      </c>
      <c r="H134" s="26">
        <f t="shared" si="5"/>
        <v>0</v>
      </c>
    </row>
    <row r="135" spans="1:8" ht="16.5">
      <c r="A135" s="9"/>
      <c r="B135" s="9"/>
      <c r="C135" s="9"/>
      <c r="D135" s="10"/>
      <c r="E135" s="29">
        <f>SUMIF('Warehouse 3 Movement'!$B:$B,'Warehouse 2 Stock'!$D135,'Warehouse 3 Movement'!$C:$C)</f>
        <v>0</v>
      </c>
      <c r="F135" s="29">
        <f>SUMIF('Warehouse 3 Movement'!$B:$B,'Warehouse 2 Stock'!$D135,'Warehouse 3 Movement'!$D:$D)</f>
        <v>0</v>
      </c>
      <c r="G135" s="29">
        <f>SUMIF('Warehouse 3 Movement'!$B:$B,'Warehouse 2 Stock'!$D135,'Warehouse 3 Movement'!$E:$E)</f>
        <v>0</v>
      </c>
      <c r="H135" s="26">
        <f t="shared" si="5"/>
        <v>0</v>
      </c>
    </row>
    <row r="136" spans="1:8" ht="16.5">
      <c r="A136" s="9"/>
      <c r="B136" s="9"/>
      <c r="C136" s="9"/>
      <c r="D136" s="10"/>
      <c r="E136" s="29">
        <f>SUMIF('Warehouse 3 Movement'!$B:$B,'Warehouse 2 Stock'!$D136,'Warehouse 3 Movement'!$C:$C)</f>
        <v>0</v>
      </c>
      <c r="F136" s="29">
        <f>SUMIF('Warehouse 3 Movement'!$B:$B,'Warehouse 2 Stock'!$D136,'Warehouse 3 Movement'!$D:$D)</f>
        <v>0</v>
      </c>
      <c r="G136" s="29">
        <f>SUMIF('Warehouse 3 Movement'!$B:$B,'Warehouse 2 Stock'!$D136,'Warehouse 3 Movement'!$E:$E)</f>
        <v>0</v>
      </c>
      <c r="H136" s="26">
        <f t="shared" si="5"/>
        <v>0</v>
      </c>
    </row>
    <row r="137" spans="1:8" ht="16.5">
      <c r="A137" s="9"/>
      <c r="B137" s="9"/>
      <c r="C137" s="9"/>
      <c r="D137" s="10"/>
      <c r="E137" s="29">
        <f>SUMIF('Warehouse 3 Movement'!$B:$B,'Warehouse 2 Stock'!$D137,'Warehouse 3 Movement'!$C:$C)</f>
        <v>0</v>
      </c>
      <c r="F137" s="29">
        <f>SUMIF('Warehouse 3 Movement'!$B:$B,'Warehouse 2 Stock'!$D137,'Warehouse 3 Movement'!$D:$D)</f>
        <v>0</v>
      </c>
      <c r="G137" s="29">
        <f>SUMIF('Warehouse 3 Movement'!$B:$B,'Warehouse 2 Stock'!$D137,'Warehouse 3 Movement'!$E:$E)</f>
        <v>0</v>
      </c>
      <c r="H137" s="26">
        <f t="shared" si="5"/>
        <v>0</v>
      </c>
    </row>
    <row r="138" spans="1:8" ht="16.5">
      <c r="A138" s="9"/>
      <c r="B138" s="9"/>
      <c r="C138" s="9"/>
      <c r="D138" s="10"/>
      <c r="E138" s="29">
        <f>SUMIF('Warehouse 3 Movement'!$B:$B,'Warehouse 2 Stock'!$D138,'Warehouse 3 Movement'!$C:$C)</f>
        <v>0</v>
      </c>
      <c r="F138" s="29">
        <f>SUMIF('Warehouse 3 Movement'!$B:$B,'Warehouse 2 Stock'!$D138,'Warehouse 3 Movement'!$D:$D)</f>
        <v>0</v>
      </c>
      <c r="G138" s="29">
        <f>SUMIF('Warehouse 3 Movement'!$B:$B,'Warehouse 2 Stock'!$D138,'Warehouse 3 Movement'!$E:$E)</f>
        <v>0</v>
      </c>
      <c r="H138" s="26">
        <f t="shared" si="5"/>
        <v>0</v>
      </c>
    </row>
    <row r="139" spans="1:8" ht="16.5">
      <c r="A139" s="9"/>
      <c r="B139" s="9"/>
      <c r="C139" s="9"/>
      <c r="D139" s="10"/>
      <c r="E139" s="29">
        <f>SUMIF('Warehouse 3 Movement'!$B:$B,'Warehouse 2 Stock'!$D139,'Warehouse 3 Movement'!$C:$C)</f>
        <v>0</v>
      </c>
      <c r="F139" s="29">
        <f>SUMIF('Warehouse 3 Movement'!$B:$B,'Warehouse 2 Stock'!$D139,'Warehouse 3 Movement'!$D:$D)</f>
        <v>0</v>
      </c>
      <c r="G139" s="29">
        <f>SUMIF('Warehouse 3 Movement'!$B:$B,'Warehouse 2 Stock'!$D139,'Warehouse 3 Movement'!$E:$E)</f>
        <v>0</v>
      </c>
      <c r="H139" s="26">
        <f t="shared" si="5"/>
        <v>0</v>
      </c>
    </row>
    <row r="140" spans="1:8" ht="16.5">
      <c r="A140" s="9"/>
      <c r="B140" s="9"/>
      <c r="C140" s="9"/>
      <c r="D140" s="10"/>
      <c r="E140" s="29">
        <f>SUMIF('Warehouse 3 Movement'!$B:$B,'Warehouse 2 Stock'!$D140,'Warehouse 3 Movement'!$C:$C)</f>
        <v>0</v>
      </c>
      <c r="F140" s="29">
        <f>SUMIF('Warehouse 3 Movement'!$B:$B,'Warehouse 2 Stock'!$D140,'Warehouse 3 Movement'!$D:$D)</f>
        <v>0</v>
      </c>
      <c r="G140" s="29">
        <f>SUMIF('Warehouse 3 Movement'!$B:$B,'Warehouse 2 Stock'!$D140,'Warehouse 3 Movement'!$E:$E)</f>
        <v>0</v>
      </c>
      <c r="H140" s="26">
        <f t="shared" si="5"/>
        <v>0</v>
      </c>
    </row>
    <row r="141" spans="1:8" ht="16.5">
      <c r="A141" s="9"/>
      <c r="B141" s="9"/>
      <c r="C141" s="9"/>
      <c r="D141" s="10"/>
      <c r="E141" s="29">
        <f>SUMIF('Warehouse 3 Movement'!$B:$B,'Warehouse 2 Stock'!$D141,'Warehouse 3 Movement'!$C:$C)</f>
        <v>0</v>
      </c>
      <c r="F141" s="29">
        <f>SUMIF('Warehouse 3 Movement'!$B:$B,'Warehouse 2 Stock'!$D141,'Warehouse 3 Movement'!$D:$D)</f>
        <v>0</v>
      </c>
      <c r="G141" s="29">
        <f>SUMIF('Warehouse 3 Movement'!$B:$B,'Warehouse 2 Stock'!$D141,'Warehouse 3 Movement'!$E:$E)</f>
        <v>0</v>
      </c>
      <c r="H141" s="26">
        <f t="shared" si="5"/>
        <v>0</v>
      </c>
    </row>
    <row r="142" spans="1:8" ht="16.5">
      <c r="A142" s="9"/>
      <c r="B142" s="9"/>
      <c r="C142" s="9"/>
      <c r="D142" s="10"/>
      <c r="E142" s="29">
        <f>SUMIF('Warehouse 3 Movement'!$B:$B,'Warehouse 2 Stock'!$D142,'Warehouse 3 Movement'!$C:$C)</f>
        <v>0</v>
      </c>
      <c r="F142" s="29">
        <f>SUMIF('Warehouse 3 Movement'!$B:$B,'Warehouse 2 Stock'!$D142,'Warehouse 3 Movement'!$D:$D)</f>
        <v>0</v>
      </c>
      <c r="G142" s="29">
        <f>SUMIF('Warehouse 3 Movement'!$B:$B,'Warehouse 2 Stock'!$D142,'Warehouse 3 Movement'!$E:$E)</f>
        <v>0</v>
      </c>
      <c r="H142" s="26">
        <f t="shared" si="5"/>
        <v>0</v>
      </c>
    </row>
    <row r="143" spans="1:8" ht="16.5">
      <c r="A143" s="9"/>
      <c r="B143" s="9"/>
      <c r="C143" s="9"/>
      <c r="D143" s="10"/>
      <c r="E143" s="29">
        <f>SUMIF('Warehouse 3 Movement'!$B:$B,'Warehouse 2 Stock'!$D143,'Warehouse 3 Movement'!$C:$C)</f>
        <v>0</v>
      </c>
      <c r="F143" s="29">
        <f>SUMIF('Warehouse 3 Movement'!$B:$B,'Warehouse 2 Stock'!$D143,'Warehouse 3 Movement'!$D:$D)</f>
        <v>0</v>
      </c>
      <c r="G143" s="29">
        <f>SUMIF('Warehouse 3 Movement'!$B:$B,'Warehouse 2 Stock'!$D143,'Warehouse 3 Movement'!$E:$E)</f>
        <v>0</v>
      </c>
      <c r="H143" s="26">
        <f t="shared" si="5"/>
        <v>0</v>
      </c>
    </row>
    <row r="144" spans="1:8" ht="16.5">
      <c r="A144" s="9"/>
      <c r="B144" s="9"/>
      <c r="C144" s="9"/>
      <c r="D144" s="10"/>
      <c r="E144" s="29">
        <f>SUMIF('Warehouse 3 Movement'!$B:$B,'Warehouse 2 Stock'!$D144,'Warehouse 3 Movement'!$C:$C)</f>
        <v>0</v>
      </c>
      <c r="F144" s="29">
        <f>SUMIF('Warehouse 3 Movement'!$B:$B,'Warehouse 2 Stock'!$D144,'Warehouse 3 Movement'!$D:$D)</f>
        <v>0</v>
      </c>
      <c r="G144" s="29">
        <f>SUMIF('Warehouse 3 Movement'!$B:$B,'Warehouse 2 Stock'!$D144,'Warehouse 3 Movement'!$E:$E)</f>
        <v>0</v>
      </c>
      <c r="H144" s="26">
        <f t="shared" si="5"/>
        <v>0</v>
      </c>
    </row>
    <row r="145" spans="1:8" ht="16.5">
      <c r="A145" s="9"/>
      <c r="B145" s="9"/>
      <c r="C145" s="9"/>
      <c r="D145" s="10"/>
      <c r="E145" s="29">
        <f>SUMIF('Warehouse 3 Movement'!$B:$B,'Warehouse 2 Stock'!$D145,'Warehouse 3 Movement'!$C:$C)</f>
        <v>0</v>
      </c>
      <c r="F145" s="29">
        <f>SUMIF('Warehouse 3 Movement'!$B:$B,'Warehouse 2 Stock'!$D145,'Warehouse 3 Movement'!$D:$D)</f>
        <v>0</v>
      </c>
      <c r="G145" s="29">
        <f>SUMIF('Warehouse 3 Movement'!$B:$B,'Warehouse 2 Stock'!$D145,'Warehouse 3 Movement'!$E:$E)</f>
        <v>0</v>
      </c>
      <c r="H145" s="26">
        <f t="shared" si="5"/>
        <v>0</v>
      </c>
    </row>
    <row r="146" spans="1:8" ht="16.5">
      <c r="A146" s="9"/>
      <c r="B146" s="9"/>
      <c r="C146" s="9"/>
      <c r="D146" s="10"/>
      <c r="E146" s="29">
        <f>SUMIF('Warehouse 3 Movement'!$B:$B,'Warehouse 2 Stock'!$D146,'Warehouse 3 Movement'!$C:$C)</f>
        <v>0</v>
      </c>
      <c r="F146" s="29">
        <f>SUMIF('Warehouse 3 Movement'!$B:$B,'Warehouse 2 Stock'!$D146,'Warehouse 3 Movement'!$D:$D)</f>
        <v>0</v>
      </c>
      <c r="G146" s="29">
        <f>SUMIF('Warehouse 3 Movement'!$B:$B,'Warehouse 2 Stock'!$D146,'Warehouse 3 Movement'!$E:$E)</f>
        <v>0</v>
      </c>
      <c r="H146" s="26">
        <f t="shared" si="5"/>
        <v>0</v>
      </c>
    </row>
    <row r="147" spans="1:8" ht="16.5">
      <c r="A147" s="9"/>
      <c r="B147" s="9"/>
      <c r="C147" s="9"/>
      <c r="D147" s="10"/>
      <c r="E147" s="29">
        <f>SUMIF('Warehouse 3 Movement'!$B:$B,'Warehouse 2 Stock'!$D147,'Warehouse 3 Movement'!$C:$C)</f>
        <v>0</v>
      </c>
      <c r="F147" s="29">
        <f>SUMIF('Warehouse 3 Movement'!$B:$B,'Warehouse 2 Stock'!$D147,'Warehouse 3 Movement'!$D:$D)</f>
        <v>0</v>
      </c>
      <c r="G147" s="29">
        <f>SUMIF('Warehouse 3 Movement'!$B:$B,'Warehouse 2 Stock'!$D147,'Warehouse 3 Movement'!$E:$E)</f>
        <v>0</v>
      </c>
      <c r="H147" s="26">
        <f t="shared" si="5"/>
        <v>0</v>
      </c>
    </row>
    <row r="148" spans="1:8" ht="16.5">
      <c r="A148" s="9"/>
      <c r="B148" s="9"/>
      <c r="C148" s="9"/>
      <c r="D148" s="10"/>
      <c r="E148" s="29">
        <f>SUMIF('Warehouse 3 Movement'!$B:$B,'Warehouse 2 Stock'!$D148,'Warehouse 3 Movement'!$C:$C)</f>
        <v>0</v>
      </c>
      <c r="F148" s="29">
        <f>SUMIF('Warehouse 3 Movement'!$B:$B,'Warehouse 2 Stock'!$D148,'Warehouse 3 Movement'!$D:$D)</f>
        <v>0</v>
      </c>
      <c r="G148" s="29">
        <f>SUMIF('Warehouse 3 Movement'!$B:$B,'Warehouse 2 Stock'!$D148,'Warehouse 3 Movement'!$E:$E)</f>
        <v>0</v>
      </c>
      <c r="H148" s="26">
        <f t="shared" ref="H148:H211" si="6">E148+F148-G148</f>
        <v>0</v>
      </c>
    </row>
    <row r="149" spans="1:8" ht="16.5">
      <c r="A149" s="9"/>
      <c r="B149" s="9"/>
      <c r="C149" s="9"/>
      <c r="D149" s="10"/>
      <c r="E149" s="29">
        <f>SUMIF('Warehouse 3 Movement'!$B:$B,'Warehouse 2 Stock'!$D149,'Warehouse 3 Movement'!$C:$C)</f>
        <v>0</v>
      </c>
      <c r="F149" s="29">
        <f>SUMIF('Warehouse 3 Movement'!$B:$B,'Warehouse 2 Stock'!$D149,'Warehouse 3 Movement'!$D:$D)</f>
        <v>0</v>
      </c>
      <c r="G149" s="29">
        <f>SUMIF('Warehouse 3 Movement'!$B:$B,'Warehouse 2 Stock'!$D149,'Warehouse 3 Movement'!$E:$E)</f>
        <v>0</v>
      </c>
      <c r="H149" s="26">
        <f t="shared" si="6"/>
        <v>0</v>
      </c>
    </row>
    <row r="150" spans="1:8" ht="16.5">
      <c r="A150" s="9"/>
      <c r="B150" s="9"/>
      <c r="C150" s="9"/>
      <c r="D150" s="10"/>
      <c r="E150" s="29">
        <f>SUMIF('Warehouse 3 Movement'!$B:$B,'Warehouse 2 Stock'!$D150,'Warehouse 3 Movement'!$C:$C)</f>
        <v>0</v>
      </c>
      <c r="F150" s="29">
        <f>SUMIF('Warehouse 3 Movement'!$B:$B,'Warehouse 2 Stock'!$D150,'Warehouse 3 Movement'!$D:$D)</f>
        <v>0</v>
      </c>
      <c r="G150" s="29">
        <f>SUMIF('Warehouse 3 Movement'!$B:$B,'Warehouse 2 Stock'!$D150,'Warehouse 3 Movement'!$E:$E)</f>
        <v>0</v>
      </c>
      <c r="H150" s="26">
        <f t="shared" si="6"/>
        <v>0</v>
      </c>
    </row>
    <row r="151" spans="1:8" ht="16.5">
      <c r="A151" s="9"/>
      <c r="B151" s="9"/>
      <c r="C151" s="9"/>
      <c r="D151" s="10"/>
      <c r="E151" s="29">
        <f>SUMIF('Warehouse 3 Movement'!$B:$B,'Warehouse 2 Stock'!$D151,'Warehouse 3 Movement'!$C:$C)</f>
        <v>0</v>
      </c>
      <c r="F151" s="29">
        <f>SUMIF('Warehouse 3 Movement'!$B:$B,'Warehouse 2 Stock'!$D151,'Warehouse 3 Movement'!$D:$D)</f>
        <v>0</v>
      </c>
      <c r="G151" s="29">
        <f>SUMIF('Warehouse 3 Movement'!$B:$B,'Warehouse 2 Stock'!$D151,'Warehouse 3 Movement'!$E:$E)</f>
        <v>0</v>
      </c>
      <c r="H151" s="26">
        <f t="shared" si="6"/>
        <v>0</v>
      </c>
    </row>
    <row r="152" spans="1:8" ht="16.5">
      <c r="A152" s="9"/>
      <c r="B152" s="9"/>
      <c r="C152" s="9"/>
      <c r="D152" s="10"/>
      <c r="E152" s="29">
        <f>SUMIF('Warehouse 3 Movement'!$B:$B,'Warehouse 2 Stock'!$D152,'Warehouse 3 Movement'!$C:$C)</f>
        <v>0</v>
      </c>
      <c r="F152" s="29">
        <f>SUMIF('Warehouse 3 Movement'!$B:$B,'Warehouse 2 Stock'!$D152,'Warehouse 3 Movement'!$D:$D)</f>
        <v>0</v>
      </c>
      <c r="G152" s="29">
        <f>SUMIF('Warehouse 3 Movement'!$B:$B,'Warehouse 2 Stock'!$D152,'Warehouse 3 Movement'!$E:$E)</f>
        <v>0</v>
      </c>
      <c r="H152" s="26">
        <f t="shared" si="6"/>
        <v>0</v>
      </c>
    </row>
    <row r="153" spans="1:8" ht="16.5">
      <c r="A153" s="9"/>
      <c r="B153" s="9"/>
      <c r="C153" s="9"/>
      <c r="D153" s="10"/>
      <c r="E153" s="29">
        <f>SUMIF('Warehouse 3 Movement'!$B:$B,'Warehouse 2 Stock'!$D153,'Warehouse 3 Movement'!$C:$C)</f>
        <v>0</v>
      </c>
      <c r="F153" s="29">
        <f>SUMIF('Warehouse 3 Movement'!$B:$B,'Warehouse 2 Stock'!$D153,'Warehouse 3 Movement'!$D:$D)</f>
        <v>0</v>
      </c>
      <c r="G153" s="29">
        <f>SUMIF('Warehouse 3 Movement'!$B:$B,'Warehouse 2 Stock'!$D153,'Warehouse 3 Movement'!$E:$E)</f>
        <v>0</v>
      </c>
      <c r="H153" s="26">
        <f t="shared" si="6"/>
        <v>0</v>
      </c>
    </row>
    <row r="154" spans="1:8" ht="16.5">
      <c r="A154" s="9"/>
      <c r="B154" s="9"/>
      <c r="C154" s="9"/>
      <c r="D154" s="10"/>
      <c r="E154" s="29">
        <f>SUMIF('Warehouse 3 Movement'!$B:$B,'Warehouse 2 Stock'!$D154,'Warehouse 3 Movement'!$C:$C)</f>
        <v>0</v>
      </c>
      <c r="F154" s="29">
        <f>SUMIF('Warehouse 3 Movement'!$B:$B,'Warehouse 2 Stock'!$D154,'Warehouse 3 Movement'!$D:$D)</f>
        <v>0</v>
      </c>
      <c r="G154" s="29">
        <f>SUMIF('Warehouse 3 Movement'!$B:$B,'Warehouse 2 Stock'!$D154,'Warehouse 3 Movement'!$E:$E)</f>
        <v>0</v>
      </c>
      <c r="H154" s="26">
        <f t="shared" si="6"/>
        <v>0</v>
      </c>
    </row>
    <row r="155" spans="1:8" ht="16.5">
      <c r="A155" s="9"/>
      <c r="B155" s="9"/>
      <c r="C155" s="9"/>
      <c r="D155" s="10"/>
      <c r="E155" s="29">
        <f>SUMIF('Warehouse 3 Movement'!$B:$B,'Warehouse 2 Stock'!$D155,'Warehouse 3 Movement'!$C:$C)</f>
        <v>0</v>
      </c>
      <c r="F155" s="29">
        <f>SUMIF('Warehouse 3 Movement'!$B:$B,'Warehouse 2 Stock'!$D155,'Warehouse 3 Movement'!$D:$D)</f>
        <v>0</v>
      </c>
      <c r="G155" s="29">
        <f>SUMIF('Warehouse 3 Movement'!$B:$B,'Warehouse 2 Stock'!$D155,'Warehouse 3 Movement'!$E:$E)</f>
        <v>0</v>
      </c>
      <c r="H155" s="26">
        <f t="shared" si="6"/>
        <v>0</v>
      </c>
    </row>
    <row r="156" spans="1:8" ht="16.5">
      <c r="A156" s="9"/>
      <c r="B156" s="9"/>
      <c r="C156" s="9"/>
      <c r="D156" s="10"/>
      <c r="E156" s="29">
        <f>SUMIF('Warehouse 3 Movement'!$B:$B,'Warehouse 2 Stock'!$D156,'Warehouse 3 Movement'!$C:$C)</f>
        <v>0</v>
      </c>
      <c r="F156" s="29">
        <f>SUMIF('Warehouse 3 Movement'!$B:$B,'Warehouse 2 Stock'!$D156,'Warehouse 3 Movement'!$D:$D)</f>
        <v>0</v>
      </c>
      <c r="G156" s="29">
        <f>SUMIF('Warehouse 3 Movement'!$B:$B,'Warehouse 2 Stock'!$D156,'Warehouse 3 Movement'!$E:$E)</f>
        <v>0</v>
      </c>
      <c r="H156" s="26">
        <f t="shared" si="6"/>
        <v>0</v>
      </c>
    </row>
    <row r="157" spans="1:8" ht="16.5">
      <c r="A157" s="9"/>
      <c r="B157" s="9"/>
      <c r="C157" s="9"/>
      <c r="D157" s="10"/>
      <c r="E157" s="29">
        <f>SUMIF('Warehouse 3 Movement'!$B:$B,'Warehouse 2 Stock'!$D157,'Warehouse 3 Movement'!$C:$C)</f>
        <v>0</v>
      </c>
      <c r="F157" s="29">
        <f>SUMIF('Warehouse 3 Movement'!$B:$B,'Warehouse 2 Stock'!$D157,'Warehouse 3 Movement'!$D:$D)</f>
        <v>0</v>
      </c>
      <c r="G157" s="29">
        <f>SUMIF('Warehouse 3 Movement'!$B:$B,'Warehouse 2 Stock'!$D157,'Warehouse 3 Movement'!$E:$E)</f>
        <v>0</v>
      </c>
      <c r="H157" s="26">
        <f t="shared" si="6"/>
        <v>0</v>
      </c>
    </row>
    <row r="158" spans="1:8" ht="16.5">
      <c r="A158" s="9"/>
      <c r="B158" s="9"/>
      <c r="C158" s="9"/>
      <c r="D158" s="10"/>
      <c r="E158" s="29">
        <f>SUMIF('Warehouse 3 Movement'!$B:$B,'Warehouse 2 Stock'!$D158,'Warehouse 3 Movement'!$C:$C)</f>
        <v>0</v>
      </c>
      <c r="F158" s="29">
        <f>SUMIF('Warehouse 3 Movement'!$B:$B,'Warehouse 2 Stock'!$D158,'Warehouse 3 Movement'!$D:$D)</f>
        <v>0</v>
      </c>
      <c r="G158" s="29">
        <f>SUMIF('Warehouse 3 Movement'!$B:$B,'Warehouse 2 Stock'!$D158,'Warehouse 3 Movement'!$E:$E)</f>
        <v>0</v>
      </c>
      <c r="H158" s="26">
        <f t="shared" si="6"/>
        <v>0</v>
      </c>
    </row>
    <row r="159" spans="1:8" ht="16.5">
      <c r="A159" s="9"/>
      <c r="B159" s="9"/>
      <c r="C159" s="9"/>
      <c r="D159" s="10"/>
      <c r="E159" s="29">
        <f>SUMIF('Warehouse 3 Movement'!$B:$B,'Warehouse 2 Stock'!$D159,'Warehouse 3 Movement'!$C:$C)</f>
        <v>0</v>
      </c>
      <c r="F159" s="29">
        <f>SUMIF('Warehouse 3 Movement'!$B:$B,'Warehouse 2 Stock'!$D159,'Warehouse 3 Movement'!$D:$D)</f>
        <v>0</v>
      </c>
      <c r="G159" s="29">
        <f>SUMIF('Warehouse 3 Movement'!$B:$B,'Warehouse 2 Stock'!$D159,'Warehouse 3 Movement'!$E:$E)</f>
        <v>0</v>
      </c>
      <c r="H159" s="26">
        <f t="shared" si="6"/>
        <v>0</v>
      </c>
    </row>
    <row r="160" spans="1:8" ht="16.5">
      <c r="A160" s="9"/>
      <c r="B160" s="9"/>
      <c r="C160" s="9"/>
      <c r="D160" s="10"/>
      <c r="E160" s="29">
        <f>SUMIF('Warehouse 3 Movement'!$B:$B,'Warehouse 2 Stock'!$D160,'Warehouse 3 Movement'!$C:$C)</f>
        <v>0</v>
      </c>
      <c r="F160" s="29">
        <f>SUMIF('Warehouse 3 Movement'!$B:$B,'Warehouse 2 Stock'!$D160,'Warehouse 3 Movement'!$D:$D)</f>
        <v>0</v>
      </c>
      <c r="G160" s="29">
        <f>SUMIF('Warehouse 3 Movement'!$B:$B,'Warehouse 2 Stock'!$D160,'Warehouse 3 Movement'!$E:$E)</f>
        <v>0</v>
      </c>
      <c r="H160" s="26">
        <f t="shared" si="6"/>
        <v>0</v>
      </c>
    </row>
    <row r="161" spans="1:8" ht="16.5">
      <c r="A161" s="9"/>
      <c r="B161" s="9"/>
      <c r="C161" s="9"/>
      <c r="D161" s="10"/>
      <c r="E161" s="29">
        <f>SUMIF('Warehouse 3 Movement'!$B:$B,'Warehouse 2 Stock'!$D161,'Warehouse 3 Movement'!$C:$C)</f>
        <v>0</v>
      </c>
      <c r="F161" s="29">
        <f>SUMIF('Warehouse 3 Movement'!$B:$B,'Warehouse 2 Stock'!$D161,'Warehouse 3 Movement'!$D:$D)</f>
        <v>0</v>
      </c>
      <c r="G161" s="29">
        <f>SUMIF('Warehouse 3 Movement'!$B:$B,'Warehouse 2 Stock'!$D161,'Warehouse 3 Movement'!$E:$E)</f>
        <v>0</v>
      </c>
      <c r="H161" s="26">
        <f t="shared" si="6"/>
        <v>0</v>
      </c>
    </row>
    <row r="162" spans="1:8" ht="16.5">
      <c r="A162" s="9"/>
      <c r="B162" s="9"/>
      <c r="C162" s="9"/>
      <c r="D162" s="10"/>
      <c r="E162" s="29">
        <f>SUMIF('Warehouse 3 Movement'!$B:$B,'Warehouse 2 Stock'!$D162,'Warehouse 3 Movement'!$C:$C)</f>
        <v>0</v>
      </c>
      <c r="F162" s="29">
        <f>SUMIF('Warehouse 3 Movement'!$B:$B,'Warehouse 2 Stock'!$D162,'Warehouse 3 Movement'!$D:$D)</f>
        <v>0</v>
      </c>
      <c r="G162" s="29">
        <f>SUMIF('Warehouse 3 Movement'!$B:$B,'Warehouse 2 Stock'!$D162,'Warehouse 3 Movement'!$E:$E)</f>
        <v>0</v>
      </c>
      <c r="H162" s="26">
        <f t="shared" si="6"/>
        <v>0</v>
      </c>
    </row>
    <row r="163" spans="1:8" ht="16.5">
      <c r="A163" s="9"/>
      <c r="B163" s="9"/>
      <c r="C163" s="9"/>
      <c r="D163" s="10"/>
      <c r="E163" s="29">
        <f>SUMIF('Warehouse 3 Movement'!$B:$B,'Warehouse 2 Stock'!$D163,'Warehouse 3 Movement'!$C:$C)</f>
        <v>0</v>
      </c>
      <c r="F163" s="29">
        <f>SUMIF('Warehouse 3 Movement'!$B:$B,'Warehouse 2 Stock'!$D163,'Warehouse 3 Movement'!$D:$D)</f>
        <v>0</v>
      </c>
      <c r="G163" s="29">
        <f>SUMIF('Warehouse 3 Movement'!$B:$B,'Warehouse 2 Stock'!$D163,'Warehouse 3 Movement'!$E:$E)</f>
        <v>0</v>
      </c>
      <c r="H163" s="26">
        <f t="shared" si="6"/>
        <v>0</v>
      </c>
    </row>
    <row r="164" spans="1:8" ht="16.5">
      <c r="A164" s="9"/>
      <c r="B164" s="9"/>
      <c r="C164" s="9"/>
      <c r="D164" s="10"/>
      <c r="E164" s="29">
        <f>SUMIF('Warehouse 3 Movement'!$B:$B,'Warehouse 2 Stock'!$D164,'Warehouse 3 Movement'!$C:$C)</f>
        <v>0</v>
      </c>
      <c r="F164" s="29">
        <f>SUMIF('Warehouse 3 Movement'!$B:$B,'Warehouse 2 Stock'!$D164,'Warehouse 3 Movement'!$D:$D)</f>
        <v>0</v>
      </c>
      <c r="G164" s="29">
        <f>SUMIF('Warehouse 3 Movement'!$B:$B,'Warehouse 2 Stock'!$D164,'Warehouse 3 Movement'!$E:$E)</f>
        <v>0</v>
      </c>
      <c r="H164" s="26">
        <f t="shared" si="6"/>
        <v>0</v>
      </c>
    </row>
    <row r="165" spans="1:8" ht="16.5">
      <c r="A165" s="9"/>
      <c r="B165" s="9"/>
      <c r="C165" s="9"/>
      <c r="D165" s="10"/>
      <c r="E165" s="29">
        <f>SUMIF('Warehouse 3 Movement'!$B:$B,'Warehouse 2 Stock'!$D165,'Warehouse 3 Movement'!$C:$C)</f>
        <v>0</v>
      </c>
      <c r="F165" s="29">
        <f>SUMIF('Warehouse 3 Movement'!$B:$B,'Warehouse 2 Stock'!$D165,'Warehouse 3 Movement'!$D:$D)</f>
        <v>0</v>
      </c>
      <c r="G165" s="29">
        <f>SUMIF('Warehouse 3 Movement'!$B:$B,'Warehouse 2 Stock'!$D165,'Warehouse 3 Movement'!$E:$E)</f>
        <v>0</v>
      </c>
      <c r="H165" s="26">
        <f t="shared" si="6"/>
        <v>0</v>
      </c>
    </row>
    <row r="166" spans="1:8" ht="16.5">
      <c r="A166" s="9"/>
      <c r="B166" s="9"/>
      <c r="C166" s="9"/>
      <c r="D166" s="10"/>
      <c r="E166" s="29">
        <f>SUMIF('Warehouse 3 Movement'!$B:$B,'Warehouse 2 Stock'!$D166,'Warehouse 3 Movement'!$C:$C)</f>
        <v>0</v>
      </c>
      <c r="F166" s="29">
        <f>SUMIF('Warehouse 3 Movement'!$B:$B,'Warehouse 2 Stock'!$D166,'Warehouse 3 Movement'!$D:$D)</f>
        <v>0</v>
      </c>
      <c r="G166" s="29">
        <f>SUMIF('Warehouse 3 Movement'!$B:$B,'Warehouse 2 Stock'!$D166,'Warehouse 3 Movement'!$E:$E)</f>
        <v>0</v>
      </c>
      <c r="H166" s="26">
        <f t="shared" si="6"/>
        <v>0</v>
      </c>
    </row>
    <row r="167" spans="1:8" ht="16.5">
      <c r="A167" s="9"/>
      <c r="B167" s="9"/>
      <c r="C167" s="9"/>
      <c r="D167" s="10"/>
      <c r="E167" s="29">
        <f>SUMIF('Warehouse 3 Movement'!$B:$B,'Warehouse 2 Stock'!$D167,'Warehouse 3 Movement'!$C:$C)</f>
        <v>0</v>
      </c>
      <c r="F167" s="29">
        <f>SUMIF('Warehouse 3 Movement'!$B:$B,'Warehouse 2 Stock'!$D167,'Warehouse 3 Movement'!$D:$D)</f>
        <v>0</v>
      </c>
      <c r="G167" s="29">
        <f>SUMIF('Warehouse 3 Movement'!$B:$B,'Warehouse 2 Stock'!$D167,'Warehouse 3 Movement'!$E:$E)</f>
        <v>0</v>
      </c>
      <c r="H167" s="26">
        <f t="shared" si="6"/>
        <v>0</v>
      </c>
    </row>
    <row r="168" spans="1:8" ht="16.5">
      <c r="A168" s="9"/>
      <c r="B168" s="9"/>
      <c r="C168" s="9"/>
      <c r="D168" s="10"/>
      <c r="E168" s="29">
        <f>SUMIF('Warehouse 3 Movement'!$B:$B,'Warehouse 2 Stock'!$D168,'Warehouse 3 Movement'!$C:$C)</f>
        <v>0</v>
      </c>
      <c r="F168" s="29">
        <f>SUMIF('Warehouse 3 Movement'!$B:$B,'Warehouse 2 Stock'!$D168,'Warehouse 3 Movement'!$D:$D)</f>
        <v>0</v>
      </c>
      <c r="G168" s="29">
        <f>SUMIF('Warehouse 3 Movement'!$B:$B,'Warehouse 2 Stock'!$D168,'Warehouse 3 Movement'!$E:$E)</f>
        <v>0</v>
      </c>
      <c r="H168" s="26">
        <f t="shared" si="6"/>
        <v>0</v>
      </c>
    </row>
    <row r="169" spans="1:8" ht="16.5">
      <c r="A169" s="9"/>
      <c r="B169" s="9"/>
      <c r="C169" s="9"/>
      <c r="D169" s="10"/>
      <c r="E169" s="29">
        <f>SUMIF('Warehouse 3 Movement'!$B:$B,'Warehouse 2 Stock'!$D169,'Warehouse 3 Movement'!$C:$C)</f>
        <v>0</v>
      </c>
      <c r="F169" s="29">
        <f>SUMIF('Warehouse 3 Movement'!$B:$B,'Warehouse 2 Stock'!$D169,'Warehouse 3 Movement'!$D:$D)</f>
        <v>0</v>
      </c>
      <c r="G169" s="29">
        <f>SUMIF('Warehouse 3 Movement'!$B:$B,'Warehouse 2 Stock'!$D169,'Warehouse 3 Movement'!$E:$E)</f>
        <v>0</v>
      </c>
      <c r="H169" s="26">
        <f t="shared" si="6"/>
        <v>0</v>
      </c>
    </row>
    <row r="170" spans="1:8" ht="16.5">
      <c r="A170" s="9"/>
      <c r="B170" s="9"/>
      <c r="C170" s="9"/>
      <c r="D170" s="10"/>
      <c r="E170" s="29">
        <f>SUMIF('Warehouse 3 Movement'!$B:$B,'Warehouse 2 Stock'!$D170,'Warehouse 3 Movement'!$C:$C)</f>
        <v>0</v>
      </c>
      <c r="F170" s="29">
        <f>SUMIF('Warehouse 3 Movement'!$B:$B,'Warehouse 2 Stock'!$D170,'Warehouse 3 Movement'!$D:$D)</f>
        <v>0</v>
      </c>
      <c r="G170" s="29">
        <f>SUMIF('Warehouse 3 Movement'!$B:$B,'Warehouse 2 Stock'!$D170,'Warehouse 3 Movement'!$E:$E)</f>
        <v>0</v>
      </c>
      <c r="H170" s="26">
        <f t="shared" si="6"/>
        <v>0</v>
      </c>
    </row>
    <row r="171" spans="1:8" ht="16.5">
      <c r="A171" s="9"/>
      <c r="B171" s="9"/>
      <c r="C171" s="9"/>
      <c r="D171" s="10"/>
      <c r="E171" s="29">
        <f>SUMIF('Warehouse 3 Movement'!$B:$B,'Warehouse 2 Stock'!$D171,'Warehouse 3 Movement'!$C:$C)</f>
        <v>0</v>
      </c>
      <c r="F171" s="29">
        <f>SUMIF('Warehouse 3 Movement'!$B:$B,'Warehouse 2 Stock'!$D171,'Warehouse 3 Movement'!$D:$D)</f>
        <v>0</v>
      </c>
      <c r="G171" s="29">
        <f>SUMIF('Warehouse 3 Movement'!$B:$B,'Warehouse 2 Stock'!$D171,'Warehouse 3 Movement'!$E:$E)</f>
        <v>0</v>
      </c>
      <c r="H171" s="26">
        <f t="shared" si="6"/>
        <v>0</v>
      </c>
    </row>
    <row r="172" spans="1:8" ht="16.5">
      <c r="A172" s="9"/>
      <c r="B172" s="9"/>
      <c r="C172" s="9"/>
      <c r="D172" s="10"/>
      <c r="E172" s="29">
        <f>SUMIF('Warehouse 3 Movement'!$B:$B,'Warehouse 2 Stock'!$D172,'Warehouse 3 Movement'!$C:$C)</f>
        <v>0</v>
      </c>
      <c r="F172" s="29">
        <f>SUMIF('Warehouse 3 Movement'!$B:$B,'Warehouse 2 Stock'!$D172,'Warehouse 3 Movement'!$D:$D)</f>
        <v>0</v>
      </c>
      <c r="G172" s="29">
        <f>SUMIF('Warehouse 3 Movement'!$B:$B,'Warehouse 2 Stock'!$D172,'Warehouse 3 Movement'!$E:$E)</f>
        <v>0</v>
      </c>
      <c r="H172" s="26">
        <f t="shared" si="6"/>
        <v>0</v>
      </c>
    </row>
    <row r="173" spans="1:8" ht="16.5">
      <c r="A173" s="9"/>
      <c r="B173" s="9"/>
      <c r="C173" s="9"/>
      <c r="D173" s="10"/>
      <c r="E173" s="29">
        <f>SUMIF('Warehouse 3 Movement'!$B:$B,'Warehouse 2 Stock'!$D173,'Warehouse 3 Movement'!$C:$C)</f>
        <v>0</v>
      </c>
      <c r="F173" s="29">
        <f>SUMIF('Warehouse 3 Movement'!$B:$B,'Warehouse 2 Stock'!$D173,'Warehouse 3 Movement'!$D:$D)</f>
        <v>0</v>
      </c>
      <c r="G173" s="29">
        <f>SUMIF('Warehouse 3 Movement'!$B:$B,'Warehouse 2 Stock'!$D173,'Warehouse 3 Movement'!$E:$E)</f>
        <v>0</v>
      </c>
      <c r="H173" s="26">
        <f t="shared" si="6"/>
        <v>0</v>
      </c>
    </row>
    <row r="174" spans="1:8" ht="16.5">
      <c r="A174" s="9"/>
      <c r="B174" s="9"/>
      <c r="C174" s="9"/>
      <c r="D174" s="10"/>
      <c r="E174" s="29">
        <f>SUMIF('Warehouse 3 Movement'!$B:$B,'Warehouse 2 Stock'!$D174,'Warehouse 3 Movement'!$C:$C)</f>
        <v>0</v>
      </c>
      <c r="F174" s="29">
        <f>SUMIF('Warehouse 3 Movement'!$B:$B,'Warehouse 2 Stock'!$D174,'Warehouse 3 Movement'!$D:$D)</f>
        <v>0</v>
      </c>
      <c r="G174" s="29">
        <f>SUMIF('Warehouse 3 Movement'!$B:$B,'Warehouse 2 Stock'!$D174,'Warehouse 3 Movement'!$E:$E)</f>
        <v>0</v>
      </c>
      <c r="H174" s="26">
        <f t="shared" si="6"/>
        <v>0</v>
      </c>
    </row>
    <row r="175" spans="1:8" ht="16.5">
      <c r="A175" s="9"/>
      <c r="B175" s="9"/>
      <c r="C175" s="9"/>
      <c r="D175" s="10"/>
      <c r="E175" s="29">
        <f>SUMIF('Warehouse 3 Movement'!$B:$B,'Warehouse 2 Stock'!$D175,'Warehouse 3 Movement'!$C:$C)</f>
        <v>0</v>
      </c>
      <c r="F175" s="29">
        <f>SUMIF('Warehouse 3 Movement'!$B:$B,'Warehouse 2 Stock'!$D175,'Warehouse 3 Movement'!$D:$D)</f>
        <v>0</v>
      </c>
      <c r="G175" s="29">
        <f>SUMIF('Warehouse 3 Movement'!$B:$B,'Warehouse 2 Stock'!$D175,'Warehouse 3 Movement'!$E:$E)</f>
        <v>0</v>
      </c>
      <c r="H175" s="26">
        <f t="shared" si="6"/>
        <v>0</v>
      </c>
    </row>
    <row r="176" spans="1:8" ht="16.5">
      <c r="A176" s="9"/>
      <c r="B176" s="9"/>
      <c r="C176" s="9"/>
      <c r="D176" s="10"/>
      <c r="E176" s="29">
        <f>SUMIF('Warehouse 3 Movement'!$B:$B,'Warehouse 2 Stock'!$D176,'Warehouse 3 Movement'!$C:$C)</f>
        <v>0</v>
      </c>
      <c r="F176" s="29">
        <f>SUMIF('Warehouse 3 Movement'!$B:$B,'Warehouse 2 Stock'!$D176,'Warehouse 3 Movement'!$D:$D)</f>
        <v>0</v>
      </c>
      <c r="G176" s="29">
        <f>SUMIF('Warehouse 3 Movement'!$B:$B,'Warehouse 2 Stock'!$D176,'Warehouse 3 Movement'!$E:$E)</f>
        <v>0</v>
      </c>
      <c r="H176" s="26">
        <f t="shared" si="6"/>
        <v>0</v>
      </c>
    </row>
    <row r="177" spans="1:8" ht="16.5">
      <c r="A177" s="9"/>
      <c r="B177" s="9"/>
      <c r="C177" s="9"/>
      <c r="D177" s="10"/>
      <c r="E177" s="29">
        <f>SUMIF('Warehouse 3 Movement'!$B:$B,'Warehouse 2 Stock'!$D177,'Warehouse 3 Movement'!$C:$C)</f>
        <v>0</v>
      </c>
      <c r="F177" s="29">
        <f>SUMIF('Warehouse 3 Movement'!$B:$B,'Warehouse 2 Stock'!$D177,'Warehouse 3 Movement'!$D:$D)</f>
        <v>0</v>
      </c>
      <c r="G177" s="29">
        <f>SUMIF('Warehouse 3 Movement'!$B:$B,'Warehouse 2 Stock'!$D177,'Warehouse 3 Movement'!$E:$E)</f>
        <v>0</v>
      </c>
      <c r="H177" s="26">
        <f t="shared" si="6"/>
        <v>0</v>
      </c>
    </row>
    <row r="178" spans="1:8" ht="16.5">
      <c r="A178" s="9"/>
      <c r="B178" s="9"/>
      <c r="C178" s="9"/>
      <c r="D178" s="10"/>
      <c r="E178" s="29">
        <f>SUMIF('Warehouse 3 Movement'!$B:$B,'Warehouse 2 Stock'!$D178,'Warehouse 3 Movement'!$C:$C)</f>
        <v>0</v>
      </c>
      <c r="F178" s="29">
        <f>SUMIF('Warehouse 3 Movement'!$B:$B,'Warehouse 2 Stock'!$D178,'Warehouse 3 Movement'!$D:$D)</f>
        <v>0</v>
      </c>
      <c r="G178" s="29">
        <f>SUMIF('Warehouse 3 Movement'!$B:$B,'Warehouse 2 Stock'!$D178,'Warehouse 3 Movement'!$E:$E)</f>
        <v>0</v>
      </c>
      <c r="H178" s="26">
        <f t="shared" si="6"/>
        <v>0</v>
      </c>
    </row>
    <row r="179" spans="1:8" ht="16.5">
      <c r="A179" s="9"/>
      <c r="B179" s="9"/>
      <c r="C179" s="9"/>
      <c r="D179" s="10"/>
      <c r="E179" s="29">
        <f>SUMIF('Warehouse 3 Movement'!$B:$B,'Warehouse 2 Stock'!$D179,'Warehouse 3 Movement'!$C:$C)</f>
        <v>0</v>
      </c>
      <c r="F179" s="29">
        <f>SUMIF('Warehouse 3 Movement'!$B:$B,'Warehouse 2 Stock'!$D179,'Warehouse 3 Movement'!$D:$D)</f>
        <v>0</v>
      </c>
      <c r="G179" s="29">
        <f>SUMIF('Warehouse 3 Movement'!$B:$B,'Warehouse 2 Stock'!$D179,'Warehouse 3 Movement'!$E:$E)</f>
        <v>0</v>
      </c>
      <c r="H179" s="26">
        <f t="shared" si="6"/>
        <v>0</v>
      </c>
    </row>
    <row r="180" spans="1:8" ht="16.5">
      <c r="A180" s="9"/>
      <c r="B180" s="9"/>
      <c r="C180" s="9"/>
      <c r="D180" s="10"/>
      <c r="E180" s="29">
        <f>SUMIF('Warehouse 3 Movement'!$B:$B,'Warehouse 2 Stock'!$D180,'Warehouse 3 Movement'!$C:$C)</f>
        <v>0</v>
      </c>
      <c r="F180" s="29">
        <f>SUMIF('Warehouse 3 Movement'!$B:$B,'Warehouse 2 Stock'!$D180,'Warehouse 3 Movement'!$D:$D)</f>
        <v>0</v>
      </c>
      <c r="G180" s="29">
        <f>SUMIF('Warehouse 3 Movement'!$B:$B,'Warehouse 2 Stock'!$D180,'Warehouse 3 Movement'!$E:$E)</f>
        <v>0</v>
      </c>
      <c r="H180" s="26">
        <f t="shared" si="6"/>
        <v>0</v>
      </c>
    </row>
    <row r="181" spans="1:8" ht="16.5">
      <c r="A181" s="9"/>
      <c r="B181" s="9"/>
      <c r="C181" s="9"/>
      <c r="D181" s="10"/>
      <c r="E181" s="29">
        <f>SUMIF('Warehouse 3 Movement'!$B:$B,'Warehouse 2 Stock'!$D181,'Warehouse 3 Movement'!$C:$C)</f>
        <v>0</v>
      </c>
      <c r="F181" s="29">
        <f>SUMIF('Warehouse 3 Movement'!$B:$B,'Warehouse 2 Stock'!$D181,'Warehouse 3 Movement'!$D:$D)</f>
        <v>0</v>
      </c>
      <c r="G181" s="29">
        <f>SUMIF('Warehouse 3 Movement'!$B:$B,'Warehouse 2 Stock'!$D181,'Warehouse 3 Movement'!$E:$E)</f>
        <v>0</v>
      </c>
      <c r="H181" s="26">
        <f t="shared" si="6"/>
        <v>0</v>
      </c>
    </row>
    <row r="182" spans="1:8" ht="16.5">
      <c r="A182" s="9"/>
      <c r="B182" s="9"/>
      <c r="C182" s="9"/>
      <c r="D182" s="10"/>
      <c r="E182" s="29">
        <f>SUMIF('Warehouse 3 Movement'!$B:$B,'Warehouse 2 Stock'!$D182,'Warehouse 3 Movement'!$C:$C)</f>
        <v>0</v>
      </c>
      <c r="F182" s="29">
        <f>SUMIF('Warehouse 3 Movement'!$B:$B,'Warehouse 2 Stock'!$D182,'Warehouse 3 Movement'!$D:$D)</f>
        <v>0</v>
      </c>
      <c r="G182" s="29">
        <f>SUMIF('Warehouse 3 Movement'!$B:$B,'Warehouse 2 Stock'!$D182,'Warehouse 3 Movement'!$E:$E)</f>
        <v>0</v>
      </c>
      <c r="H182" s="26">
        <f t="shared" si="6"/>
        <v>0</v>
      </c>
    </row>
    <row r="183" spans="1:8" ht="16.5">
      <c r="A183" s="9"/>
      <c r="B183" s="9"/>
      <c r="C183" s="9"/>
      <c r="D183" s="10"/>
      <c r="E183" s="29">
        <f>SUMIF('Warehouse 3 Movement'!$B:$B,'Warehouse 2 Stock'!$D183,'Warehouse 3 Movement'!$C:$C)</f>
        <v>0</v>
      </c>
      <c r="F183" s="29">
        <f>SUMIF('Warehouse 3 Movement'!$B:$B,'Warehouse 2 Stock'!$D183,'Warehouse 3 Movement'!$D:$D)</f>
        <v>0</v>
      </c>
      <c r="G183" s="29">
        <f>SUMIF('Warehouse 3 Movement'!$B:$B,'Warehouse 2 Stock'!$D183,'Warehouse 3 Movement'!$E:$E)</f>
        <v>0</v>
      </c>
      <c r="H183" s="26">
        <f t="shared" si="6"/>
        <v>0</v>
      </c>
    </row>
    <row r="184" spans="1:8" ht="16.5">
      <c r="A184" s="9"/>
      <c r="B184" s="9"/>
      <c r="C184" s="9"/>
      <c r="D184" s="10"/>
      <c r="E184" s="29">
        <f>SUMIF('Warehouse 3 Movement'!$B:$B,'Warehouse 2 Stock'!$D184,'Warehouse 3 Movement'!$C:$C)</f>
        <v>0</v>
      </c>
      <c r="F184" s="29">
        <f>SUMIF('Warehouse 3 Movement'!$B:$B,'Warehouse 2 Stock'!$D184,'Warehouse 3 Movement'!$D:$D)</f>
        <v>0</v>
      </c>
      <c r="G184" s="29">
        <f>SUMIF('Warehouse 3 Movement'!$B:$B,'Warehouse 2 Stock'!$D184,'Warehouse 3 Movement'!$E:$E)</f>
        <v>0</v>
      </c>
      <c r="H184" s="26">
        <f t="shared" si="6"/>
        <v>0</v>
      </c>
    </row>
    <row r="185" spans="1:8" ht="16.5">
      <c r="A185" s="9"/>
      <c r="B185" s="9"/>
      <c r="C185" s="9"/>
      <c r="D185" s="10"/>
      <c r="E185" s="29">
        <f>SUMIF('Warehouse 3 Movement'!$B:$B,'Warehouse 2 Stock'!$D185,'Warehouse 3 Movement'!$C:$C)</f>
        <v>0</v>
      </c>
      <c r="F185" s="29">
        <f>SUMIF('Warehouse 3 Movement'!$B:$B,'Warehouse 2 Stock'!$D185,'Warehouse 3 Movement'!$D:$D)</f>
        <v>0</v>
      </c>
      <c r="G185" s="29">
        <f>SUMIF('Warehouse 3 Movement'!$B:$B,'Warehouse 2 Stock'!$D185,'Warehouse 3 Movement'!$E:$E)</f>
        <v>0</v>
      </c>
      <c r="H185" s="26">
        <f t="shared" si="6"/>
        <v>0</v>
      </c>
    </row>
    <row r="186" spans="1:8" ht="16.5">
      <c r="A186" s="9"/>
      <c r="B186" s="9"/>
      <c r="C186" s="9"/>
      <c r="D186" s="10"/>
      <c r="E186" s="29">
        <f>SUMIF('Warehouse 3 Movement'!$B:$B,'Warehouse 2 Stock'!$D186,'Warehouse 3 Movement'!$C:$C)</f>
        <v>0</v>
      </c>
      <c r="F186" s="29">
        <f>SUMIF('Warehouse 3 Movement'!$B:$B,'Warehouse 2 Stock'!$D186,'Warehouse 3 Movement'!$D:$D)</f>
        <v>0</v>
      </c>
      <c r="G186" s="29">
        <f>SUMIF('Warehouse 3 Movement'!$B:$B,'Warehouse 2 Stock'!$D186,'Warehouse 3 Movement'!$E:$E)</f>
        <v>0</v>
      </c>
      <c r="H186" s="26">
        <f t="shared" si="6"/>
        <v>0</v>
      </c>
    </row>
    <row r="187" spans="1:8" ht="16.5">
      <c r="A187" s="9"/>
      <c r="B187" s="9"/>
      <c r="C187" s="9"/>
      <c r="D187" s="10"/>
      <c r="E187" s="29">
        <f>SUMIF('Warehouse 3 Movement'!$B:$B,'Warehouse 2 Stock'!$D187,'Warehouse 3 Movement'!$C:$C)</f>
        <v>0</v>
      </c>
      <c r="F187" s="29">
        <f>SUMIF('Warehouse 3 Movement'!$B:$B,'Warehouse 2 Stock'!$D187,'Warehouse 3 Movement'!$D:$D)</f>
        <v>0</v>
      </c>
      <c r="G187" s="29">
        <f>SUMIF('Warehouse 3 Movement'!$B:$B,'Warehouse 2 Stock'!$D187,'Warehouse 3 Movement'!$E:$E)</f>
        <v>0</v>
      </c>
      <c r="H187" s="26">
        <f t="shared" si="6"/>
        <v>0</v>
      </c>
    </row>
    <row r="188" spans="1:8" ht="16.5">
      <c r="A188" s="9"/>
      <c r="B188" s="9"/>
      <c r="C188" s="9"/>
      <c r="D188" s="10"/>
      <c r="E188" s="29">
        <f>SUMIF('Warehouse 3 Movement'!$B:$B,'Warehouse 2 Stock'!$D188,'Warehouse 3 Movement'!$C:$C)</f>
        <v>0</v>
      </c>
      <c r="F188" s="29">
        <f>SUMIF('Warehouse 3 Movement'!$B:$B,'Warehouse 2 Stock'!$D188,'Warehouse 3 Movement'!$D:$D)</f>
        <v>0</v>
      </c>
      <c r="G188" s="29">
        <f>SUMIF('Warehouse 3 Movement'!$B:$B,'Warehouse 2 Stock'!$D188,'Warehouse 3 Movement'!$E:$E)</f>
        <v>0</v>
      </c>
      <c r="H188" s="26">
        <f t="shared" si="6"/>
        <v>0</v>
      </c>
    </row>
    <row r="189" spans="1:8" ht="16.5">
      <c r="A189" s="9"/>
      <c r="B189" s="9"/>
      <c r="C189" s="9"/>
      <c r="D189" s="10"/>
      <c r="E189" s="29">
        <f>SUMIF('Warehouse 3 Movement'!$B:$B,'Warehouse 2 Stock'!$D189,'Warehouse 3 Movement'!$C:$C)</f>
        <v>0</v>
      </c>
      <c r="F189" s="29">
        <f>SUMIF('Warehouse 3 Movement'!$B:$B,'Warehouse 2 Stock'!$D189,'Warehouse 3 Movement'!$D:$D)</f>
        <v>0</v>
      </c>
      <c r="G189" s="29">
        <f>SUMIF('Warehouse 3 Movement'!$B:$B,'Warehouse 2 Stock'!$D189,'Warehouse 3 Movement'!$E:$E)</f>
        <v>0</v>
      </c>
      <c r="H189" s="26">
        <f t="shared" si="6"/>
        <v>0</v>
      </c>
    </row>
    <row r="190" spans="1:8" ht="16.5">
      <c r="A190" s="9"/>
      <c r="B190" s="9"/>
      <c r="C190" s="9"/>
      <c r="D190" s="10"/>
      <c r="E190" s="29">
        <f>SUMIF('Warehouse 3 Movement'!$B:$B,'Warehouse 2 Stock'!$D190,'Warehouse 3 Movement'!$C:$C)</f>
        <v>0</v>
      </c>
      <c r="F190" s="29">
        <f>SUMIF('Warehouse 3 Movement'!$B:$B,'Warehouse 2 Stock'!$D190,'Warehouse 3 Movement'!$D:$D)</f>
        <v>0</v>
      </c>
      <c r="G190" s="29">
        <f>SUMIF('Warehouse 3 Movement'!$B:$B,'Warehouse 2 Stock'!$D190,'Warehouse 3 Movement'!$E:$E)</f>
        <v>0</v>
      </c>
      <c r="H190" s="26">
        <f t="shared" si="6"/>
        <v>0</v>
      </c>
    </row>
    <row r="191" spans="1:8" ht="16.5">
      <c r="A191" s="9"/>
      <c r="B191" s="9"/>
      <c r="C191" s="9"/>
      <c r="D191" s="10"/>
      <c r="E191" s="29">
        <f>SUMIF('Warehouse 3 Movement'!$B:$B,'Warehouse 2 Stock'!$D191,'Warehouse 3 Movement'!$C:$C)</f>
        <v>0</v>
      </c>
      <c r="F191" s="29">
        <f>SUMIF('Warehouse 3 Movement'!$B:$B,'Warehouse 2 Stock'!$D191,'Warehouse 3 Movement'!$D:$D)</f>
        <v>0</v>
      </c>
      <c r="G191" s="29">
        <f>SUMIF('Warehouse 3 Movement'!$B:$B,'Warehouse 2 Stock'!$D191,'Warehouse 3 Movement'!$E:$E)</f>
        <v>0</v>
      </c>
      <c r="H191" s="26">
        <f t="shared" si="6"/>
        <v>0</v>
      </c>
    </row>
    <row r="192" spans="1:8" ht="16.5">
      <c r="A192" s="9"/>
      <c r="B192" s="9"/>
      <c r="C192" s="9"/>
      <c r="D192" s="10"/>
      <c r="E192" s="29">
        <f>SUMIF('Warehouse 3 Movement'!$B:$B,'Warehouse 2 Stock'!$D192,'Warehouse 3 Movement'!$C:$C)</f>
        <v>0</v>
      </c>
      <c r="F192" s="29">
        <f>SUMIF('Warehouse 3 Movement'!$B:$B,'Warehouse 2 Stock'!$D192,'Warehouse 3 Movement'!$D:$D)</f>
        <v>0</v>
      </c>
      <c r="G192" s="29">
        <f>SUMIF('Warehouse 3 Movement'!$B:$B,'Warehouse 2 Stock'!$D192,'Warehouse 3 Movement'!$E:$E)</f>
        <v>0</v>
      </c>
      <c r="H192" s="26">
        <f t="shared" si="6"/>
        <v>0</v>
      </c>
    </row>
    <row r="193" spans="1:8" ht="16.5">
      <c r="A193" s="9"/>
      <c r="B193" s="9"/>
      <c r="C193" s="9"/>
      <c r="D193" s="10"/>
      <c r="E193" s="29">
        <f>SUMIF('Warehouse 3 Movement'!$B:$B,'Warehouse 2 Stock'!$D193,'Warehouse 3 Movement'!$C:$C)</f>
        <v>0</v>
      </c>
      <c r="F193" s="29">
        <f>SUMIF('Warehouse 3 Movement'!$B:$B,'Warehouse 2 Stock'!$D193,'Warehouse 3 Movement'!$D:$D)</f>
        <v>0</v>
      </c>
      <c r="G193" s="29">
        <f>SUMIF('Warehouse 3 Movement'!$B:$B,'Warehouse 2 Stock'!$D193,'Warehouse 3 Movement'!$E:$E)</f>
        <v>0</v>
      </c>
      <c r="H193" s="26">
        <f t="shared" si="6"/>
        <v>0</v>
      </c>
    </row>
    <row r="194" spans="1:8" ht="16.5">
      <c r="A194" s="9"/>
      <c r="B194" s="9"/>
      <c r="C194" s="9"/>
      <c r="D194" s="10"/>
      <c r="E194" s="29">
        <f>SUMIF('Warehouse 3 Movement'!$B:$B,'Warehouse 2 Stock'!$D194,'Warehouse 3 Movement'!$C:$C)</f>
        <v>0</v>
      </c>
      <c r="F194" s="29">
        <f>SUMIF('Warehouse 3 Movement'!$B:$B,'Warehouse 2 Stock'!$D194,'Warehouse 3 Movement'!$D:$D)</f>
        <v>0</v>
      </c>
      <c r="G194" s="29">
        <f>SUMIF('Warehouse 3 Movement'!$B:$B,'Warehouse 2 Stock'!$D194,'Warehouse 3 Movement'!$E:$E)</f>
        <v>0</v>
      </c>
      <c r="H194" s="26">
        <f t="shared" si="6"/>
        <v>0</v>
      </c>
    </row>
    <row r="195" spans="1:8" ht="16.5">
      <c r="A195" s="9"/>
      <c r="B195" s="9"/>
      <c r="C195" s="9"/>
      <c r="D195" s="10"/>
      <c r="E195" s="29">
        <f>SUMIF('Warehouse 3 Movement'!$B:$B,'Warehouse 2 Stock'!$D195,'Warehouse 3 Movement'!$C:$C)</f>
        <v>0</v>
      </c>
      <c r="F195" s="29">
        <f>SUMIF('Warehouse 3 Movement'!$B:$B,'Warehouse 2 Stock'!$D195,'Warehouse 3 Movement'!$D:$D)</f>
        <v>0</v>
      </c>
      <c r="G195" s="29">
        <f>SUMIF('Warehouse 3 Movement'!$B:$B,'Warehouse 2 Stock'!$D195,'Warehouse 3 Movement'!$E:$E)</f>
        <v>0</v>
      </c>
      <c r="H195" s="26">
        <f t="shared" si="6"/>
        <v>0</v>
      </c>
    </row>
    <row r="196" spans="1:8" ht="16.5">
      <c r="A196" s="9"/>
      <c r="B196" s="9"/>
      <c r="C196" s="9"/>
      <c r="D196" s="10"/>
      <c r="E196" s="29">
        <f>SUMIF('Warehouse 3 Movement'!$B:$B,'Warehouse 2 Stock'!$D196,'Warehouse 3 Movement'!$C:$C)</f>
        <v>0</v>
      </c>
      <c r="F196" s="29">
        <f>SUMIF('Warehouse 3 Movement'!$B:$B,'Warehouse 2 Stock'!$D196,'Warehouse 3 Movement'!$D:$D)</f>
        <v>0</v>
      </c>
      <c r="G196" s="29">
        <f>SUMIF('Warehouse 3 Movement'!$B:$B,'Warehouse 2 Stock'!$D196,'Warehouse 3 Movement'!$E:$E)</f>
        <v>0</v>
      </c>
      <c r="H196" s="26">
        <f t="shared" si="6"/>
        <v>0</v>
      </c>
    </row>
    <row r="197" spans="1:8" ht="16.5">
      <c r="A197" s="9"/>
      <c r="B197" s="9"/>
      <c r="C197" s="9"/>
      <c r="D197" s="10"/>
      <c r="E197" s="29">
        <f>SUMIF('Warehouse 3 Movement'!$B:$B,'Warehouse 2 Stock'!$D197,'Warehouse 3 Movement'!$C:$C)</f>
        <v>0</v>
      </c>
      <c r="F197" s="29">
        <f>SUMIF('Warehouse 3 Movement'!$B:$B,'Warehouse 2 Stock'!$D197,'Warehouse 3 Movement'!$D:$D)</f>
        <v>0</v>
      </c>
      <c r="G197" s="29">
        <f>SUMIF('Warehouse 3 Movement'!$B:$B,'Warehouse 2 Stock'!$D197,'Warehouse 3 Movement'!$E:$E)</f>
        <v>0</v>
      </c>
      <c r="H197" s="26">
        <f t="shared" si="6"/>
        <v>0</v>
      </c>
    </row>
    <row r="198" spans="1:8" ht="16.5">
      <c r="A198" s="9"/>
      <c r="B198" s="9"/>
      <c r="C198" s="9"/>
      <c r="D198" s="10"/>
      <c r="E198" s="29">
        <f>SUMIF('Warehouse 3 Movement'!$B:$B,'Warehouse 2 Stock'!$D198,'Warehouse 3 Movement'!$C:$C)</f>
        <v>0</v>
      </c>
      <c r="F198" s="29">
        <f>SUMIF('Warehouse 3 Movement'!$B:$B,'Warehouse 2 Stock'!$D198,'Warehouse 3 Movement'!$D:$D)</f>
        <v>0</v>
      </c>
      <c r="G198" s="29">
        <f>SUMIF('Warehouse 3 Movement'!$B:$B,'Warehouse 2 Stock'!$D198,'Warehouse 3 Movement'!$E:$E)</f>
        <v>0</v>
      </c>
      <c r="H198" s="26">
        <f t="shared" si="6"/>
        <v>0</v>
      </c>
    </row>
    <row r="199" spans="1:8" ht="16.5">
      <c r="A199" s="9"/>
      <c r="B199" s="9"/>
      <c r="C199" s="9"/>
      <c r="D199" s="10"/>
      <c r="E199" s="29">
        <f>SUMIF('Warehouse 3 Movement'!$B:$B,'Warehouse 2 Stock'!$D199,'Warehouse 3 Movement'!$C:$C)</f>
        <v>0</v>
      </c>
      <c r="F199" s="29">
        <f>SUMIF('Warehouse 3 Movement'!$B:$B,'Warehouse 2 Stock'!$D199,'Warehouse 3 Movement'!$D:$D)</f>
        <v>0</v>
      </c>
      <c r="G199" s="29">
        <f>SUMIF('Warehouse 3 Movement'!$B:$B,'Warehouse 2 Stock'!$D199,'Warehouse 3 Movement'!$E:$E)</f>
        <v>0</v>
      </c>
      <c r="H199" s="26">
        <f t="shared" si="6"/>
        <v>0</v>
      </c>
    </row>
    <row r="200" spans="1:8" ht="16.5">
      <c r="A200" s="9"/>
      <c r="B200" s="9"/>
      <c r="C200" s="9"/>
      <c r="D200" s="10"/>
      <c r="E200" s="29">
        <f>SUMIF('Warehouse 3 Movement'!$B:$B,'Warehouse 2 Stock'!$D200,'Warehouse 3 Movement'!$C:$C)</f>
        <v>0</v>
      </c>
      <c r="F200" s="29">
        <f>SUMIF('Warehouse 3 Movement'!$B:$B,'Warehouse 2 Stock'!$D200,'Warehouse 3 Movement'!$D:$D)</f>
        <v>0</v>
      </c>
      <c r="G200" s="29">
        <f>SUMIF('Warehouse 3 Movement'!$B:$B,'Warehouse 2 Stock'!$D200,'Warehouse 3 Movement'!$E:$E)</f>
        <v>0</v>
      </c>
      <c r="H200" s="26">
        <f t="shared" si="6"/>
        <v>0</v>
      </c>
    </row>
    <row r="201" spans="1:8" ht="16.5">
      <c r="A201" s="9"/>
      <c r="B201" s="9"/>
      <c r="C201" s="9"/>
      <c r="D201" s="10"/>
      <c r="E201" s="29">
        <f>SUMIF('Warehouse 3 Movement'!$B:$B,'Warehouse 2 Stock'!$D201,'Warehouse 3 Movement'!$C:$C)</f>
        <v>0</v>
      </c>
      <c r="F201" s="29">
        <f>SUMIF('Warehouse 3 Movement'!$B:$B,'Warehouse 2 Stock'!$D201,'Warehouse 3 Movement'!$D:$D)</f>
        <v>0</v>
      </c>
      <c r="G201" s="29">
        <f>SUMIF('Warehouse 3 Movement'!$B:$B,'Warehouse 2 Stock'!$D201,'Warehouse 3 Movement'!$E:$E)</f>
        <v>0</v>
      </c>
      <c r="H201" s="26">
        <f t="shared" si="6"/>
        <v>0</v>
      </c>
    </row>
    <row r="202" spans="1:8" ht="16.5">
      <c r="A202" s="9"/>
      <c r="B202" s="9"/>
      <c r="C202" s="9"/>
      <c r="D202" s="10"/>
      <c r="E202" s="29">
        <f>SUMIF('Warehouse 3 Movement'!$B:$B,'Warehouse 2 Stock'!$D202,'Warehouse 3 Movement'!$C:$C)</f>
        <v>0</v>
      </c>
      <c r="F202" s="29">
        <f>SUMIF('Warehouse 3 Movement'!$B:$B,'Warehouse 2 Stock'!$D202,'Warehouse 3 Movement'!$D:$D)</f>
        <v>0</v>
      </c>
      <c r="G202" s="29">
        <f>SUMIF('Warehouse 3 Movement'!$B:$B,'Warehouse 2 Stock'!$D202,'Warehouse 3 Movement'!$E:$E)</f>
        <v>0</v>
      </c>
      <c r="H202" s="26">
        <f t="shared" si="6"/>
        <v>0</v>
      </c>
    </row>
    <row r="203" spans="1:8" ht="16.5">
      <c r="A203" s="9"/>
      <c r="B203" s="9"/>
      <c r="C203" s="9"/>
      <c r="D203" s="10"/>
      <c r="E203" s="29">
        <f>SUMIF('Warehouse 3 Movement'!$B:$B,'Warehouse 2 Stock'!$D203,'Warehouse 3 Movement'!$C:$C)</f>
        <v>0</v>
      </c>
      <c r="F203" s="29">
        <f>SUMIF('Warehouse 3 Movement'!$B:$B,'Warehouse 2 Stock'!$D203,'Warehouse 3 Movement'!$D:$D)</f>
        <v>0</v>
      </c>
      <c r="G203" s="29">
        <f>SUMIF('Warehouse 3 Movement'!$B:$B,'Warehouse 2 Stock'!$D203,'Warehouse 3 Movement'!$E:$E)</f>
        <v>0</v>
      </c>
      <c r="H203" s="26">
        <f t="shared" si="6"/>
        <v>0</v>
      </c>
    </row>
    <row r="204" spans="1:8" ht="16.5">
      <c r="A204" s="9"/>
      <c r="B204" s="9"/>
      <c r="C204" s="9"/>
      <c r="D204" s="10"/>
      <c r="E204" s="29">
        <f>SUMIF('Warehouse 3 Movement'!$B:$B,'Warehouse 2 Stock'!$D204,'Warehouse 3 Movement'!$C:$C)</f>
        <v>0</v>
      </c>
      <c r="F204" s="29">
        <f>SUMIF('Warehouse 3 Movement'!$B:$B,'Warehouse 2 Stock'!$D204,'Warehouse 3 Movement'!$D:$D)</f>
        <v>0</v>
      </c>
      <c r="G204" s="29">
        <f>SUMIF('Warehouse 3 Movement'!$B:$B,'Warehouse 2 Stock'!$D204,'Warehouse 3 Movement'!$E:$E)</f>
        <v>0</v>
      </c>
      <c r="H204" s="26">
        <f t="shared" si="6"/>
        <v>0</v>
      </c>
    </row>
    <row r="205" spans="1:8" ht="16.5">
      <c r="A205" s="9"/>
      <c r="B205" s="9"/>
      <c r="C205" s="9"/>
      <c r="D205" s="10"/>
      <c r="E205" s="29">
        <f>SUMIF('Warehouse 3 Movement'!$B:$B,'Warehouse 2 Stock'!$D205,'Warehouse 3 Movement'!$C:$C)</f>
        <v>0</v>
      </c>
      <c r="F205" s="29">
        <f>SUMIF('Warehouse 3 Movement'!$B:$B,'Warehouse 2 Stock'!$D205,'Warehouse 3 Movement'!$D:$D)</f>
        <v>0</v>
      </c>
      <c r="G205" s="29">
        <f>SUMIF('Warehouse 3 Movement'!$B:$B,'Warehouse 2 Stock'!$D205,'Warehouse 3 Movement'!$E:$E)</f>
        <v>0</v>
      </c>
      <c r="H205" s="26">
        <f t="shared" si="6"/>
        <v>0</v>
      </c>
    </row>
    <row r="206" spans="1:8" ht="16.5">
      <c r="A206" s="9"/>
      <c r="B206" s="9"/>
      <c r="C206" s="9"/>
      <c r="D206" s="10"/>
      <c r="E206" s="29">
        <f>SUMIF('Warehouse 3 Movement'!$B:$B,'Warehouse 2 Stock'!$D206,'Warehouse 3 Movement'!$C:$C)</f>
        <v>0</v>
      </c>
      <c r="F206" s="29">
        <f>SUMIF('Warehouse 3 Movement'!$B:$B,'Warehouse 2 Stock'!$D206,'Warehouse 3 Movement'!$D:$D)</f>
        <v>0</v>
      </c>
      <c r="G206" s="29">
        <f>SUMIF('Warehouse 3 Movement'!$B:$B,'Warehouse 2 Stock'!$D206,'Warehouse 3 Movement'!$E:$E)</f>
        <v>0</v>
      </c>
      <c r="H206" s="26">
        <f t="shared" si="6"/>
        <v>0</v>
      </c>
    </row>
    <row r="207" spans="1:8" ht="16.5">
      <c r="A207" s="9"/>
      <c r="B207" s="9"/>
      <c r="C207" s="9"/>
      <c r="D207" s="10"/>
      <c r="E207" s="29">
        <f>SUMIF('Warehouse 3 Movement'!$B:$B,'Warehouse 2 Stock'!$D207,'Warehouse 3 Movement'!$C:$C)</f>
        <v>0</v>
      </c>
      <c r="F207" s="29">
        <f>SUMIF('Warehouse 3 Movement'!$B:$B,'Warehouse 2 Stock'!$D207,'Warehouse 3 Movement'!$D:$D)</f>
        <v>0</v>
      </c>
      <c r="G207" s="29">
        <f>SUMIF('Warehouse 3 Movement'!$B:$B,'Warehouse 2 Stock'!$D207,'Warehouse 3 Movement'!$E:$E)</f>
        <v>0</v>
      </c>
      <c r="H207" s="26">
        <f t="shared" si="6"/>
        <v>0</v>
      </c>
    </row>
    <row r="208" spans="1:8" ht="16.5">
      <c r="A208" s="9"/>
      <c r="B208" s="9"/>
      <c r="C208" s="9"/>
      <c r="D208" s="10"/>
      <c r="E208" s="29">
        <f>SUMIF('Warehouse 3 Movement'!$B:$B,'Warehouse 2 Stock'!$D208,'Warehouse 3 Movement'!$C:$C)</f>
        <v>0</v>
      </c>
      <c r="F208" s="29">
        <f>SUMIF('Warehouse 3 Movement'!$B:$B,'Warehouse 2 Stock'!$D208,'Warehouse 3 Movement'!$D:$D)</f>
        <v>0</v>
      </c>
      <c r="G208" s="29">
        <f>SUMIF('Warehouse 3 Movement'!$B:$B,'Warehouse 2 Stock'!$D208,'Warehouse 3 Movement'!$E:$E)</f>
        <v>0</v>
      </c>
      <c r="H208" s="26">
        <f t="shared" si="6"/>
        <v>0</v>
      </c>
    </row>
    <row r="209" spans="1:8" ht="16.5">
      <c r="A209" s="9"/>
      <c r="B209" s="9"/>
      <c r="C209" s="9"/>
      <c r="D209" s="10"/>
      <c r="E209" s="29">
        <f>SUMIF('Warehouse 3 Movement'!$B:$B,'Warehouse 2 Stock'!$D209,'Warehouse 3 Movement'!$C:$C)</f>
        <v>0</v>
      </c>
      <c r="F209" s="29">
        <f>SUMIF('Warehouse 3 Movement'!$B:$B,'Warehouse 2 Stock'!$D209,'Warehouse 3 Movement'!$D:$D)</f>
        <v>0</v>
      </c>
      <c r="G209" s="29">
        <f>SUMIF('Warehouse 3 Movement'!$B:$B,'Warehouse 2 Stock'!$D209,'Warehouse 3 Movement'!$E:$E)</f>
        <v>0</v>
      </c>
      <c r="H209" s="26">
        <f t="shared" si="6"/>
        <v>0</v>
      </c>
    </row>
    <row r="210" spans="1:8" ht="16.5">
      <c r="A210" s="9"/>
      <c r="B210" s="9"/>
      <c r="C210" s="9"/>
      <c r="D210" s="10"/>
      <c r="E210" s="29">
        <f>SUMIF('Warehouse 3 Movement'!$B:$B,'Warehouse 2 Stock'!$D210,'Warehouse 3 Movement'!$C:$C)</f>
        <v>0</v>
      </c>
      <c r="F210" s="29">
        <f>SUMIF('Warehouse 3 Movement'!$B:$B,'Warehouse 2 Stock'!$D210,'Warehouse 3 Movement'!$D:$D)</f>
        <v>0</v>
      </c>
      <c r="G210" s="29">
        <f>SUMIF('Warehouse 3 Movement'!$B:$B,'Warehouse 2 Stock'!$D210,'Warehouse 3 Movement'!$E:$E)</f>
        <v>0</v>
      </c>
      <c r="H210" s="26">
        <f t="shared" si="6"/>
        <v>0</v>
      </c>
    </row>
    <row r="211" spans="1:8" ht="16.5">
      <c r="A211" s="9"/>
      <c r="B211" s="9"/>
      <c r="C211" s="9"/>
      <c r="D211" s="10"/>
      <c r="E211" s="29">
        <f>SUMIF('Warehouse 3 Movement'!$B:$B,'Warehouse 2 Stock'!$D211,'Warehouse 3 Movement'!$C:$C)</f>
        <v>0</v>
      </c>
      <c r="F211" s="29">
        <f>SUMIF('Warehouse 3 Movement'!$B:$B,'Warehouse 2 Stock'!$D211,'Warehouse 3 Movement'!$D:$D)</f>
        <v>0</v>
      </c>
      <c r="G211" s="29">
        <f>SUMIF('Warehouse 3 Movement'!$B:$B,'Warehouse 2 Stock'!$D211,'Warehouse 3 Movement'!$E:$E)</f>
        <v>0</v>
      </c>
      <c r="H211" s="26">
        <f t="shared" si="6"/>
        <v>0</v>
      </c>
    </row>
    <row r="212" spans="1:8" ht="16.5">
      <c r="A212" s="9"/>
      <c r="B212" s="9"/>
      <c r="C212" s="9"/>
      <c r="D212" s="10"/>
      <c r="E212" s="29">
        <f>SUMIF('Warehouse 3 Movement'!$B:$B,'Warehouse 2 Stock'!$D212,'Warehouse 3 Movement'!$C:$C)</f>
        <v>0</v>
      </c>
      <c r="F212" s="29">
        <f>SUMIF('Warehouse 3 Movement'!$B:$B,'Warehouse 2 Stock'!$D212,'Warehouse 3 Movement'!$D:$D)</f>
        <v>0</v>
      </c>
      <c r="G212" s="29">
        <f>SUMIF('Warehouse 3 Movement'!$B:$B,'Warehouse 2 Stock'!$D212,'Warehouse 3 Movement'!$E:$E)</f>
        <v>0</v>
      </c>
      <c r="H212" s="26">
        <f t="shared" ref="H212:H275" si="7">E212+F212-G212</f>
        <v>0</v>
      </c>
    </row>
    <row r="213" spans="1:8" ht="16.5">
      <c r="A213" s="9"/>
      <c r="B213" s="9"/>
      <c r="C213" s="9"/>
      <c r="D213" s="10"/>
      <c r="E213" s="29">
        <f>SUMIF('Warehouse 3 Movement'!$B:$B,'Warehouse 2 Stock'!$D213,'Warehouse 3 Movement'!$C:$C)</f>
        <v>0</v>
      </c>
      <c r="F213" s="29">
        <f>SUMIF('Warehouse 3 Movement'!$B:$B,'Warehouse 2 Stock'!$D213,'Warehouse 3 Movement'!$D:$D)</f>
        <v>0</v>
      </c>
      <c r="G213" s="29">
        <f>SUMIF('Warehouse 3 Movement'!$B:$B,'Warehouse 2 Stock'!$D213,'Warehouse 3 Movement'!$E:$E)</f>
        <v>0</v>
      </c>
      <c r="H213" s="26">
        <f t="shared" si="7"/>
        <v>0</v>
      </c>
    </row>
    <row r="214" spans="1:8" ht="16.5">
      <c r="A214" s="9"/>
      <c r="B214" s="9"/>
      <c r="C214" s="9"/>
      <c r="D214" s="10"/>
      <c r="E214" s="29">
        <f>SUMIF('Warehouse 3 Movement'!$B:$B,'Warehouse 2 Stock'!$D214,'Warehouse 3 Movement'!$C:$C)</f>
        <v>0</v>
      </c>
      <c r="F214" s="29">
        <f>SUMIF('Warehouse 3 Movement'!$B:$B,'Warehouse 2 Stock'!$D214,'Warehouse 3 Movement'!$D:$D)</f>
        <v>0</v>
      </c>
      <c r="G214" s="29">
        <f>SUMIF('Warehouse 3 Movement'!$B:$B,'Warehouse 2 Stock'!$D214,'Warehouse 3 Movement'!$E:$E)</f>
        <v>0</v>
      </c>
      <c r="H214" s="26">
        <f t="shared" si="7"/>
        <v>0</v>
      </c>
    </row>
    <row r="215" spans="1:8" ht="16.5">
      <c r="A215" s="9"/>
      <c r="B215" s="9"/>
      <c r="C215" s="9"/>
      <c r="D215" s="10"/>
      <c r="E215" s="29">
        <f>SUMIF('Warehouse 3 Movement'!$B:$B,'Warehouse 2 Stock'!$D215,'Warehouse 3 Movement'!$C:$C)</f>
        <v>0</v>
      </c>
      <c r="F215" s="29">
        <f>SUMIF('Warehouse 3 Movement'!$B:$B,'Warehouse 2 Stock'!$D215,'Warehouse 3 Movement'!$D:$D)</f>
        <v>0</v>
      </c>
      <c r="G215" s="29">
        <f>SUMIF('Warehouse 3 Movement'!$B:$B,'Warehouse 2 Stock'!$D215,'Warehouse 3 Movement'!$E:$E)</f>
        <v>0</v>
      </c>
      <c r="H215" s="26">
        <f t="shared" si="7"/>
        <v>0</v>
      </c>
    </row>
    <row r="216" spans="1:8" ht="16.5">
      <c r="A216" s="9"/>
      <c r="B216" s="9"/>
      <c r="C216" s="9"/>
      <c r="D216" s="10"/>
      <c r="E216" s="29">
        <f>SUMIF('Warehouse 3 Movement'!$B:$B,'Warehouse 2 Stock'!$D216,'Warehouse 3 Movement'!$C:$C)</f>
        <v>0</v>
      </c>
      <c r="F216" s="29">
        <f>SUMIF('Warehouse 3 Movement'!$B:$B,'Warehouse 2 Stock'!$D216,'Warehouse 3 Movement'!$D:$D)</f>
        <v>0</v>
      </c>
      <c r="G216" s="29">
        <f>SUMIF('Warehouse 3 Movement'!$B:$B,'Warehouse 2 Stock'!$D216,'Warehouse 3 Movement'!$E:$E)</f>
        <v>0</v>
      </c>
      <c r="H216" s="26">
        <f t="shared" si="7"/>
        <v>0</v>
      </c>
    </row>
    <row r="217" spans="1:8" ht="16.5">
      <c r="A217" s="9"/>
      <c r="B217" s="9"/>
      <c r="C217" s="9"/>
      <c r="D217" s="10"/>
      <c r="E217" s="29">
        <f>SUMIF('Warehouse 3 Movement'!$B:$B,'Warehouse 2 Stock'!$D217,'Warehouse 3 Movement'!$C:$C)</f>
        <v>0</v>
      </c>
      <c r="F217" s="29">
        <f>SUMIF('Warehouse 3 Movement'!$B:$B,'Warehouse 2 Stock'!$D217,'Warehouse 3 Movement'!$D:$D)</f>
        <v>0</v>
      </c>
      <c r="G217" s="29">
        <f>SUMIF('Warehouse 3 Movement'!$B:$B,'Warehouse 2 Stock'!$D217,'Warehouse 3 Movement'!$E:$E)</f>
        <v>0</v>
      </c>
      <c r="H217" s="26">
        <f t="shared" si="7"/>
        <v>0</v>
      </c>
    </row>
    <row r="218" spans="1:8" ht="16.5">
      <c r="A218" s="9"/>
      <c r="B218" s="9"/>
      <c r="C218" s="9"/>
      <c r="D218" s="10"/>
      <c r="E218" s="29">
        <f>SUMIF('Warehouse 3 Movement'!$B:$B,'Warehouse 2 Stock'!$D218,'Warehouse 3 Movement'!$C:$C)</f>
        <v>0</v>
      </c>
      <c r="F218" s="29">
        <f>SUMIF('Warehouse 3 Movement'!$B:$B,'Warehouse 2 Stock'!$D218,'Warehouse 3 Movement'!$D:$D)</f>
        <v>0</v>
      </c>
      <c r="G218" s="29">
        <f>SUMIF('Warehouse 3 Movement'!$B:$B,'Warehouse 2 Stock'!$D218,'Warehouse 3 Movement'!$E:$E)</f>
        <v>0</v>
      </c>
      <c r="H218" s="26">
        <f t="shared" si="7"/>
        <v>0</v>
      </c>
    </row>
    <row r="219" spans="1:8" ht="16.5">
      <c r="A219" s="9"/>
      <c r="B219" s="9"/>
      <c r="C219" s="9"/>
      <c r="D219" s="10"/>
      <c r="E219" s="29">
        <f>SUMIF('Warehouse 3 Movement'!$B:$B,'Warehouse 2 Stock'!$D219,'Warehouse 3 Movement'!$C:$C)</f>
        <v>0</v>
      </c>
      <c r="F219" s="29">
        <f>SUMIF('Warehouse 3 Movement'!$B:$B,'Warehouse 2 Stock'!$D219,'Warehouse 3 Movement'!$D:$D)</f>
        <v>0</v>
      </c>
      <c r="G219" s="29">
        <f>SUMIF('Warehouse 3 Movement'!$B:$B,'Warehouse 2 Stock'!$D219,'Warehouse 3 Movement'!$E:$E)</f>
        <v>0</v>
      </c>
      <c r="H219" s="26">
        <f t="shared" si="7"/>
        <v>0</v>
      </c>
    </row>
    <row r="220" spans="1:8" ht="16.5">
      <c r="A220" s="9"/>
      <c r="B220" s="9"/>
      <c r="C220" s="9"/>
      <c r="D220" s="10"/>
      <c r="E220" s="29">
        <f>SUMIF('Warehouse 3 Movement'!$B:$B,'Warehouse 2 Stock'!$D220,'Warehouse 3 Movement'!$C:$C)</f>
        <v>0</v>
      </c>
      <c r="F220" s="29">
        <f>SUMIF('Warehouse 3 Movement'!$B:$B,'Warehouse 2 Stock'!$D220,'Warehouse 3 Movement'!$D:$D)</f>
        <v>0</v>
      </c>
      <c r="G220" s="29">
        <f>SUMIF('Warehouse 3 Movement'!$B:$B,'Warehouse 2 Stock'!$D220,'Warehouse 3 Movement'!$E:$E)</f>
        <v>0</v>
      </c>
      <c r="H220" s="26">
        <f t="shared" si="7"/>
        <v>0</v>
      </c>
    </row>
    <row r="221" spans="1:8" ht="16.5">
      <c r="A221" s="9"/>
      <c r="B221" s="9"/>
      <c r="C221" s="9"/>
      <c r="D221" s="10"/>
      <c r="E221" s="29">
        <f>SUMIF('Warehouse 3 Movement'!$B:$B,'Warehouse 2 Stock'!$D221,'Warehouse 3 Movement'!$C:$C)</f>
        <v>0</v>
      </c>
      <c r="F221" s="29">
        <f>SUMIF('Warehouse 3 Movement'!$B:$B,'Warehouse 2 Stock'!$D221,'Warehouse 3 Movement'!$D:$D)</f>
        <v>0</v>
      </c>
      <c r="G221" s="29">
        <f>SUMIF('Warehouse 3 Movement'!$B:$B,'Warehouse 2 Stock'!$D221,'Warehouse 3 Movement'!$E:$E)</f>
        <v>0</v>
      </c>
      <c r="H221" s="26">
        <f t="shared" si="7"/>
        <v>0</v>
      </c>
    </row>
    <row r="222" spans="1:8" ht="16.5">
      <c r="A222" s="9"/>
      <c r="B222" s="9"/>
      <c r="C222" s="9"/>
      <c r="D222" s="10"/>
      <c r="E222" s="29">
        <f>SUMIF('Warehouse 3 Movement'!$B:$B,'Warehouse 2 Stock'!$D222,'Warehouse 3 Movement'!$C:$C)</f>
        <v>0</v>
      </c>
      <c r="F222" s="29">
        <f>SUMIF('Warehouse 3 Movement'!$B:$B,'Warehouse 2 Stock'!$D222,'Warehouse 3 Movement'!$D:$D)</f>
        <v>0</v>
      </c>
      <c r="G222" s="29">
        <f>SUMIF('Warehouse 3 Movement'!$B:$B,'Warehouse 2 Stock'!$D222,'Warehouse 3 Movement'!$E:$E)</f>
        <v>0</v>
      </c>
      <c r="H222" s="26">
        <f t="shared" si="7"/>
        <v>0</v>
      </c>
    </row>
    <row r="223" spans="1:8" ht="16.5">
      <c r="A223" s="9"/>
      <c r="B223" s="9"/>
      <c r="C223" s="9"/>
      <c r="D223" s="10"/>
      <c r="E223" s="29">
        <f>SUMIF('Warehouse 3 Movement'!$B:$B,'Warehouse 2 Stock'!$D223,'Warehouse 3 Movement'!$C:$C)</f>
        <v>0</v>
      </c>
      <c r="F223" s="29">
        <f>SUMIF('Warehouse 3 Movement'!$B:$B,'Warehouse 2 Stock'!$D223,'Warehouse 3 Movement'!$D:$D)</f>
        <v>0</v>
      </c>
      <c r="G223" s="29">
        <f>SUMIF('Warehouse 3 Movement'!$B:$B,'Warehouse 2 Stock'!$D223,'Warehouse 3 Movement'!$E:$E)</f>
        <v>0</v>
      </c>
      <c r="H223" s="26">
        <f t="shared" si="7"/>
        <v>0</v>
      </c>
    </row>
    <row r="224" spans="1:8" ht="16.5">
      <c r="A224" s="9"/>
      <c r="B224" s="9"/>
      <c r="C224" s="9"/>
      <c r="D224" s="10"/>
      <c r="E224" s="29">
        <f>SUMIF('Warehouse 3 Movement'!$B:$B,'Warehouse 2 Stock'!$D224,'Warehouse 3 Movement'!$C:$C)</f>
        <v>0</v>
      </c>
      <c r="F224" s="29">
        <f>SUMIF('Warehouse 3 Movement'!$B:$B,'Warehouse 2 Stock'!$D224,'Warehouse 3 Movement'!$D:$D)</f>
        <v>0</v>
      </c>
      <c r="G224" s="29">
        <f>SUMIF('Warehouse 3 Movement'!$B:$B,'Warehouse 2 Stock'!$D224,'Warehouse 3 Movement'!$E:$E)</f>
        <v>0</v>
      </c>
      <c r="H224" s="26">
        <f t="shared" si="7"/>
        <v>0</v>
      </c>
    </row>
    <row r="225" spans="1:8" ht="16.5">
      <c r="A225" s="9"/>
      <c r="B225" s="9"/>
      <c r="C225" s="9"/>
      <c r="D225" s="10"/>
      <c r="E225" s="29">
        <f>SUMIF('Warehouse 3 Movement'!$B:$B,'Warehouse 2 Stock'!$D225,'Warehouse 3 Movement'!$C:$C)</f>
        <v>0</v>
      </c>
      <c r="F225" s="29">
        <f>SUMIF('Warehouse 3 Movement'!$B:$B,'Warehouse 2 Stock'!$D225,'Warehouse 3 Movement'!$D:$D)</f>
        <v>0</v>
      </c>
      <c r="G225" s="29">
        <f>SUMIF('Warehouse 3 Movement'!$B:$B,'Warehouse 2 Stock'!$D225,'Warehouse 3 Movement'!$E:$E)</f>
        <v>0</v>
      </c>
      <c r="H225" s="26">
        <f t="shared" si="7"/>
        <v>0</v>
      </c>
    </row>
    <row r="226" spans="1:8" ht="16.5">
      <c r="A226" s="9"/>
      <c r="B226" s="9"/>
      <c r="C226" s="9"/>
      <c r="D226" s="10"/>
      <c r="E226" s="29">
        <f>SUMIF('Warehouse 3 Movement'!$B:$B,'Warehouse 2 Stock'!$D226,'Warehouse 3 Movement'!$C:$C)</f>
        <v>0</v>
      </c>
      <c r="F226" s="29">
        <f>SUMIF('Warehouse 3 Movement'!$B:$B,'Warehouse 2 Stock'!$D226,'Warehouse 3 Movement'!$D:$D)</f>
        <v>0</v>
      </c>
      <c r="G226" s="29">
        <f>SUMIF('Warehouse 3 Movement'!$B:$B,'Warehouse 2 Stock'!$D226,'Warehouse 3 Movement'!$E:$E)</f>
        <v>0</v>
      </c>
      <c r="H226" s="26">
        <f t="shared" si="7"/>
        <v>0</v>
      </c>
    </row>
    <row r="227" spans="1:8" ht="16.5">
      <c r="A227" s="9"/>
      <c r="B227" s="9"/>
      <c r="C227" s="9"/>
      <c r="D227" s="10"/>
      <c r="E227" s="29">
        <f>SUMIF('Warehouse 3 Movement'!$B:$B,'Warehouse 2 Stock'!$D227,'Warehouse 3 Movement'!$C:$C)</f>
        <v>0</v>
      </c>
      <c r="F227" s="29">
        <f>SUMIF('Warehouse 3 Movement'!$B:$B,'Warehouse 2 Stock'!$D227,'Warehouse 3 Movement'!$D:$D)</f>
        <v>0</v>
      </c>
      <c r="G227" s="29">
        <f>SUMIF('Warehouse 3 Movement'!$B:$B,'Warehouse 2 Stock'!$D227,'Warehouse 3 Movement'!$E:$E)</f>
        <v>0</v>
      </c>
      <c r="H227" s="26">
        <f t="shared" si="7"/>
        <v>0</v>
      </c>
    </row>
    <row r="228" spans="1:8" ht="16.5">
      <c r="A228" s="9"/>
      <c r="B228" s="9"/>
      <c r="C228" s="9"/>
      <c r="D228" s="10"/>
      <c r="E228" s="29">
        <f>SUMIF('Warehouse 3 Movement'!$B:$B,'Warehouse 2 Stock'!$D228,'Warehouse 3 Movement'!$C:$C)</f>
        <v>0</v>
      </c>
      <c r="F228" s="29">
        <f>SUMIF('Warehouse 3 Movement'!$B:$B,'Warehouse 2 Stock'!$D228,'Warehouse 3 Movement'!$D:$D)</f>
        <v>0</v>
      </c>
      <c r="G228" s="29">
        <f>SUMIF('Warehouse 3 Movement'!$B:$B,'Warehouse 2 Stock'!$D228,'Warehouse 3 Movement'!$E:$E)</f>
        <v>0</v>
      </c>
      <c r="H228" s="26">
        <f t="shared" si="7"/>
        <v>0</v>
      </c>
    </row>
    <row r="229" spans="1:8" ht="16.5">
      <c r="A229" s="9"/>
      <c r="B229" s="9"/>
      <c r="C229" s="9"/>
      <c r="D229" s="10"/>
      <c r="E229" s="29">
        <f>SUMIF('Warehouse 3 Movement'!$B:$B,'Warehouse 2 Stock'!$D229,'Warehouse 3 Movement'!$C:$C)</f>
        <v>0</v>
      </c>
      <c r="F229" s="29">
        <f>SUMIF('Warehouse 3 Movement'!$B:$B,'Warehouse 2 Stock'!$D229,'Warehouse 3 Movement'!$D:$D)</f>
        <v>0</v>
      </c>
      <c r="G229" s="29">
        <f>SUMIF('Warehouse 3 Movement'!$B:$B,'Warehouse 2 Stock'!$D229,'Warehouse 3 Movement'!$E:$E)</f>
        <v>0</v>
      </c>
      <c r="H229" s="26">
        <f t="shared" si="7"/>
        <v>0</v>
      </c>
    </row>
    <row r="230" spans="1:8" ht="16.5">
      <c r="A230" s="9"/>
      <c r="B230" s="9"/>
      <c r="C230" s="9"/>
      <c r="D230" s="10"/>
      <c r="E230" s="29">
        <f>SUMIF('Warehouse 3 Movement'!$B:$B,'Warehouse 2 Stock'!$D230,'Warehouse 3 Movement'!$C:$C)</f>
        <v>0</v>
      </c>
      <c r="F230" s="29">
        <f>SUMIF('Warehouse 3 Movement'!$B:$B,'Warehouse 2 Stock'!$D230,'Warehouse 3 Movement'!$D:$D)</f>
        <v>0</v>
      </c>
      <c r="G230" s="29">
        <f>SUMIF('Warehouse 3 Movement'!$B:$B,'Warehouse 2 Stock'!$D230,'Warehouse 3 Movement'!$E:$E)</f>
        <v>0</v>
      </c>
      <c r="H230" s="26">
        <f t="shared" si="7"/>
        <v>0</v>
      </c>
    </row>
    <row r="231" spans="1:8" ht="16.5">
      <c r="A231" s="9"/>
      <c r="B231" s="9"/>
      <c r="C231" s="9"/>
      <c r="D231" s="10"/>
      <c r="E231" s="29">
        <f>SUMIF('Warehouse 3 Movement'!$B:$B,'Warehouse 2 Stock'!$D231,'Warehouse 3 Movement'!$C:$C)</f>
        <v>0</v>
      </c>
      <c r="F231" s="29">
        <f>SUMIF('Warehouse 3 Movement'!$B:$B,'Warehouse 2 Stock'!$D231,'Warehouse 3 Movement'!$D:$D)</f>
        <v>0</v>
      </c>
      <c r="G231" s="29">
        <f>SUMIF('Warehouse 3 Movement'!$B:$B,'Warehouse 2 Stock'!$D231,'Warehouse 3 Movement'!$E:$E)</f>
        <v>0</v>
      </c>
      <c r="H231" s="26">
        <f t="shared" si="7"/>
        <v>0</v>
      </c>
    </row>
    <row r="232" spans="1:8" ht="16.5">
      <c r="A232" s="9"/>
      <c r="B232" s="9"/>
      <c r="C232" s="9"/>
      <c r="D232" s="10"/>
      <c r="E232" s="29">
        <f>SUMIF('Warehouse 3 Movement'!$B:$B,'Warehouse 2 Stock'!$D232,'Warehouse 3 Movement'!$C:$C)</f>
        <v>0</v>
      </c>
      <c r="F232" s="29">
        <f>SUMIF('Warehouse 3 Movement'!$B:$B,'Warehouse 2 Stock'!$D232,'Warehouse 3 Movement'!$D:$D)</f>
        <v>0</v>
      </c>
      <c r="G232" s="29">
        <f>SUMIF('Warehouse 3 Movement'!$B:$B,'Warehouse 2 Stock'!$D232,'Warehouse 3 Movement'!$E:$E)</f>
        <v>0</v>
      </c>
      <c r="H232" s="26">
        <f t="shared" si="7"/>
        <v>0</v>
      </c>
    </row>
    <row r="233" spans="1:8" ht="16.5">
      <c r="A233" s="9"/>
      <c r="B233" s="9"/>
      <c r="C233" s="9"/>
      <c r="D233" s="10"/>
      <c r="E233" s="29">
        <f>SUMIF('Warehouse 3 Movement'!$B:$B,'Warehouse 2 Stock'!$D233,'Warehouse 3 Movement'!$C:$C)</f>
        <v>0</v>
      </c>
      <c r="F233" s="29">
        <f>SUMIF('Warehouse 3 Movement'!$B:$B,'Warehouse 2 Stock'!$D233,'Warehouse 3 Movement'!$D:$D)</f>
        <v>0</v>
      </c>
      <c r="G233" s="29">
        <f>SUMIF('Warehouse 3 Movement'!$B:$B,'Warehouse 2 Stock'!$D233,'Warehouse 3 Movement'!$E:$E)</f>
        <v>0</v>
      </c>
      <c r="H233" s="26">
        <f t="shared" si="7"/>
        <v>0</v>
      </c>
    </row>
    <row r="234" spans="1:8" ht="16.5">
      <c r="A234" s="9"/>
      <c r="B234" s="9"/>
      <c r="C234" s="9"/>
      <c r="D234" s="10"/>
      <c r="E234" s="29">
        <f>SUMIF('Warehouse 3 Movement'!$B:$B,'Warehouse 2 Stock'!$D234,'Warehouse 3 Movement'!$C:$C)</f>
        <v>0</v>
      </c>
      <c r="F234" s="29">
        <f>SUMIF('Warehouse 3 Movement'!$B:$B,'Warehouse 2 Stock'!$D234,'Warehouse 3 Movement'!$D:$D)</f>
        <v>0</v>
      </c>
      <c r="G234" s="29">
        <f>SUMIF('Warehouse 3 Movement'!$B:$B,'Warehouse 2 Stock'!$D234,'Warehouse 3 Movement'!$E:$E)</f>
        <v>0</v>
      </c>
      <c r="H234" s="26">
        <f t="shared" si="7"/>
        <v>0</v>
      </c>
    </row>
    <row r="235" spans="1:8" ht="16.5">
      <c r="A235" s="9"/>
      <c r="B235" s="9"/>
      <c r="C235" s="9"/>
      <c r="D235" s="10"/>
      <c r="E235" s="29">
        <f>SUMIF('Warehouse 3 Movement'!$B:$B,'Warehouse 2 Stock'!$D235,'Warehouse 3 Movement'!$C:$C)</f>
        <v>0</v>
      </c>
      <c r="F235" s="29">
        <f>SUMIF('Warehouse 3 Movement'!$B:$B,'Warehouse 2 Stock'!$D235,'Warehouse 3 Movement'!$D:$D)</f>
        <v>0</v>
      </c>
      <c r="G235" s="29">
        <f>SUMIF('Warehouse 3 Movement'!$B:$B,'Warehouse 2 Stock'!$D235,'Warehouse 3 Movement'!$E:$E)</f>
        <v>0</v>
      </c>
      <c r="H235" s="26">
        <f t="shared" si="7"/>
        <v>0</v>
      </c>
    </row>
    <row r="236" spans="1:8" ht="16.5">
      <c r="A236" s="9"/>
      <c r="B236" s="9"/>
      <c r="C236" s="9"/>
      <c r="D236" s="10"/>
      <c r="E236" s="29">
        <f>SUMIF('Warehouse 3 Movement'!$B:$B,'Warehouse 2 Stock'!$D236,'Warehouse 3 Movement'!$C:$C)</f>
        <v>0</v>
      </c>
      <c r="F236" s="29">
        <f>SUMIF('Warehouse 3 Movement'!$B:$B,'Warehouse 2 Stock'!$D236,'Warehouse 3 Movement'!$D:$D)</f>
        <v>0</v>
      </c>
      <c r="G236" s="29">
        <f>SUMIF('Warehouse 3 Movement'!$B:$B,'Warehouse 2 Stock'!$D236,'Warehouse 3 Movement'!$E:$E)</f>
        <v>0</v>
      </c>
      <c r="H236" s="26">
        <f t="shared" si="7"/>
        <v>0</v>
      </c>
    </row>
    <row r="237" spans="1:8" ht="16.5">
      <c r="A237" s="9"/>
      <c r="B237" s="9"/>
      <c r="C237" s="9"/>
      <c r="D237" s="10"/>
      <c r="E237" s="29">
        <f>SUMIF('Warehouse 3 Movement'!$B:$B,'Warehouse 2 Stock'!$D237,'Warehouse 3 Movement'!$C:$C)</f>
        <v>0</v>
      </c>
      <c r="F237" s="29">
        <f>SUMIF('Warehouse 3 Movement'!$B:$B,'Warehouse 2 Stock'!$D237,'Warehouse 3 Movement'!$D:$D)</f>
        <v>0</v>
      </c>
      <c r="G237" s="29">
        <f>SUMIF('Warehouse 3 Movement'!$B:$B,'Warehouse 2 Stock'!$D237,'Warehouse 3 Movement'!$E:$E)</f>
        <v>0</v>
      </c>
      <c r="H237" s="26">
        <f t="shared" si="7"/>
        <v>0</v>
      </c>
    </row>
    <row r="238" spans="1:8" ht="16.5">
      <c r="A238" s="9"/>
      <c r="B238" s="9"/>
      <c r="C238" s="9"/>
      <c r="D238" s="10"/>
      <c r="E238" s="29">
        <f>SUMIF('Warehouse 3 Movement'!$B:$B,'Warehouse 2 Stock'!$D238,'Warehouse 3 Movement'!$C:$C)</f>
        <v>0</v>
      </c>
      <c r="F238" s="29">
        <f>SUMIF('Warehouse 3 Movement'!$B:$B,'Warehouse 2 Stock'!$D238,'Warehouse 3 Movement'!$D:$D)</f>
        <v>0</v>
      </c>
      <c r="G238" s="29">
        <f>SUMIF('Warehouse 3 Movement'!$B:$B,'Warehouse 2 Stock'!$D238,'Warehouse 3 Movement'!$E:$E)</f>
        <v>0</v>
      </c>
      <c r="H238" s="26">
        <f t="shared" si="7"/>
        <v>0</v>
      </c>
    </row>
    <row r="239" spans="1:8" ht="16.5">
      <c r="A239" s="9"/>
      <c r="B239" s="9"/>
      <c r="C239" s="9"/>
      <c r="D239" s="10"/>
      <c r="E239" s="29">
        <f>SUMIF('Warehouse 3 Movement'!$B:$B,'Warehouse 2 Stock'!$D239,'Warehouse 3 Movement'!$C:$C)</f>
        <v>0</v>
      </c>
      <c r="F239" s="29">
        <f>SUMIF('Warehouse 3 Movement'!$B:$B,'Warehouse 2 Stock'!$D239,'Warehouse 3 Movement'!$D:$D)</f>
        <v>0</v>
      </c>
      <c r="G239" s="29">
        <f>SUMIF('Warehouse 3 Movement'!$B:$B,'Warehouse 2 Stock'!$D239,'Warehouse 3 Movement'!$E:$E)</f>
        <v>0</v>
      </c>
      <c r="H239" s="26">
        <f t="shared" si="7"/>
        <v>0</v>
      </c>
    </row>
    <row r="240" spans="1:8" ht="16.5">
      <c r="A240" s="9"/>
      <c r="B240" s="9"/>
      <c r="C240" s="9"/>
      <c r="D240" s="10"/>
      <c r="E240" s="29">
        <f>SUMIF('Warehouse 3 Movement'!$B:$B,'Warehouse 2 Stock'!$D240,'Warehouse 3 Movement'!$C:$C)</f>
        <v>0</v>
      </c>
      <c r="F240" s="29">
        <f>SUMIF('Warehouse 3 Movement'!$B:$B,'Warehouse 2 Stock'!$D240,'Warehouse 3 Movement'!$D:$D)</f>
        <v>0</v>
      </c>
      <c r="G240" s="29">
        <f>SUMIF('Warehouse 3 Movement'!$B:$B,'Warehouse 2 Stock'!$D240,'Warehouse 3 Movement'!$E:$E)</f>
        <v>0</v>
      </c>
      <c r="H240" s="26">
        <f t="shared" si="7"/>
        <v>0</v>
      </c>
    </row>
    <row r="241" spans="1:8" ht="16.5">
      <c r="A241" s="9"/>
      <c r="B241" s="9"/>
      <c r="C241" s="9"/>
      <c r="D241" s="10"/>
      <c r="E241" s="29">
        <f>SUMIF('Warehouse 3 Movement'!$B:$B,'Warehouse 2 Stock'!$D241,'Warehouse 3 Movement'!$C:$C)</f>
        <v>0</v>
      </c>
      <c r="F241" s="29">
        <f>SUMIF('Warehouse 3 Movement'!$B:$B,'Warehouse 2 Stock'!$D241,'Warehouse 3 Movement'!$D:$D)</f>
        <v>0</v>
      </c>
      <c r="G241" s="29">
        <f>SUMIF('Warehouse 3 Movement'!$B:$B,'Warehouse 2 Stock'!$D241,'Warehouse 3 Movement'!$E:$E)</f>
        <v>0</v>
      </c>
      <c r="H241" s="26">
        <f t="shared" si="7"/>
        <v>0</v>
      </c>
    </row>
    <row r="242" spans="1:8" ht="16.5">
      <c r="A242" s="9"/>
      <c r="B242" s="9"/>
      <c r="C242" s="9"/>
      <c r="D242" s="10"/>
      <c r="E242" s="29">
        <f>SUMIF('Warehouse 3 Movement'!$B:$B,'Warehouse 2 Stock'!$D242,'Warehouse 3 Movement'!$C:$C)</f>
        <v>0</v>
      </c>
      <c r="F242" s="29">
        <f>SUMIF('Warehouse 3 Movement'!$B:$B,'Warehouse 2 Stock'!$D242,'Warehouse 3 Movement'!$D:$D)</f>
        <v>0</v>
      </c>
      <c r="G242" s="29">
        <f>SUMIF('Warehouse 3 Movement'!$B:$B,'Warehouse 2 Stock'!$D242,'Warehouse 3 Movement'!$E:$E)</f>
        <v>0</v>
      </c>
      <c r="H242" s="26">
        <f t="shared" si="7"/>
        <v>0</v>
      </c>
    </row>
    <row r="243" spans="1:8" ht="16.5">
      <c r="A243" s="9"/>
      <c r="B243" s="9"/>
      <c r="C243" s="9"/>
      <c r="D243" s="10"/>
      <c r="E243" s="29">
        <f>SUMIF('Warehouse 3 Movement'!$B:$B,'Warehouse 2 Stock'!$D243,'Warehouse 3 Movement'!$C:$C)</f>
        <v>0</v>
      </c>
      <c r="F243" s="29">
        <f>SUMIF('Warehouse 3 Movement'!$B:$B,'Warehouse 2 Stock'!$D243,'Warehouse 3 Movement'!$D:$D)</f>
        <v>0</v>
      </c>
      <c r="G243" s="29">
        <f>SUMIF('Warehouse 3 Movement'!$B:$B,'Warehouse 2 Stock'!$D243,'Warehouse 3 Movement'!$E:$E)</f>
        <v>0</v>
      </c>
      <c r="H243" s="26">
        <f t="shared" si="7"/>
        <v>0</v>
      </c>
    </row>
    <row r="244" spans="1:8" ht="16.5">
      <c r="A244" s="9"/>
      <c r="B244" s="9"/>
      <c r="C244" s="9"/>
      <c r="D244" s="10"/>
      <c r="E244" s="29">
        <f>SUMIF('Warehouse 3 Movement'!$B:$B,'Warehouse 2 Stock'!$D244,'Warehouse 3 Movement'!$C:$C)</f>
        <v>0</v>
      </c>
      <c r="F244" s="29">
        <f>SUMIF('Warehouse 3 Movement'!$B:$B,'Warehouse 2 Stock'!$D244,'Warehouse 3 Movement'!$D:$D)</f>
        <v>0</v>
      </c>
      <c r="G244" s="29">
        <f>SUMIF('Warehouse 3 Movement'!$B:$B,'Warehouse 2 Stock'!$D244,'Warehouse 3 Movement'!$E:$E)</f>
        <v>0</v>
      </c>
      <c r="H244" s="26">
        <f t="shared" si="7"/>
        <v>0</v>
      </c>
    </row>
    <row r="245" spans="1:8" ht="16.5">
      <c r="A245" s="9"/>
      <c r="B245" s="9"/>
      <c r="C245" s="9"/>
      <c r="D245" s="10"/>
      <c r="E245" s="29">
        <f>SUMIF('Warehouse 3 Movement'!$B:$B,'Warehouse 2 Stock'!$D245,'Warehouse 3 Movement'!$C:$C)</f>
        <v>0</v>
      </c>
      <c r="F245" s="29">
        <f>SUMIF('Warehouse 3 Movement'!$B:$B,'Warehouse 2 Stock'!$D245,'Warehouse 3 Movement'!$D:$D)</f>
        <v>0</v>
      </c>
      <c r="G245" s="29">
        <f>SUMIF('Warehouse 3 Movement'!$B:$B,'Warehouse 2 Stock'!$D245,'Warehouse 3 Movement'!$E:$E)</f>
        <v>0</v>
      </c>
      <c r="H245" s="26">
        <f t="shared" si="7"/>
        <v>0</v>
      </c>
    </row>
    <row r="246" spans="1:8" ht="16.5">
      <c r="A246" s="9"/>
      <c r="B246" s="9"/>
      <c r="C246" s="9"/>
      <c r="D246" s="10"/>
      <c r="E246" s="29">
        <f>SUMIF('Warehouse 3 Movement'!$B:$B,'Warehouse 2 Stock'!$D246,'Warehouse 3 Movement'!$C:$C)</f>
        <v>0</v>
      </c>
      <c r="F246" s="29">
        <f>SUMIF('Warehouse 3 Movement'!$B:$B,'Warehouse 2 Stock'!$D246,'Warehouse 3 Movement'!$D:$D)</f>
        <v>0</v>
      </c>
      <c r="G246" s="29">
        <f>SUMIF('Warehouse 3 Movement'!$B:$B,'Warehouse 2 Stock'!$D246,'Warehouse 3 Movement'!$E:$E)</f>
        <v>0</v>
      </c>
      <c r="H246" s="26">
        <f t="shared" si="7"/>
        <v>0</v>
      </c>
    </row>
    <row r="247" spans="1:8" ht="16.5">
      <c r="A247" s="9"/>
      <c r="B247" s="9"/>
      <c r="C247" s="9"/>
      <c r="D247" s="10"/>
      <c r="E247" s="29">
        <f>SUMIF('Warehouse 3 Movement'!$B:$B,'Warehouse 2 Stock'!$D247,'Warehouse 3 Movement'!$C:$C)</f>
        <v>0</v>
      </c>
      <c r="F247" s="29">
        <f>SUMIF('Warehouse 3 Movement'!$B:$B,'Warehouse 2 Stock'!$D247,'Warehouse 3 Movement'!$D:$D)</f>
        <v>0</v>
      </c>
      <c r="G247" s="29">
        <f>SUMIF('Warehouse 3 Movement'!$B:$B,'Warehouse 2 Stock'!$D247,'Warehouse 3 Movement'!$E:$E)</f>
        <v>0</v>
      </c>
      <c r="H247" s="26">
        <f t="shared" si="7"/>
        <v>0</v>
      </c>
    </row>
    <row r="248" spans="1:8" ht="16.5">
      <c r="A248" s="9"/>
      <c r="B248" s="9"/>
      <c r="C248" s="9"/>
      <c r="D248" s="10"/>
      <c r="E248" s="29">
        <f>SUMIF('Warehouse 3 Movement'!$B:$B,'Warehouse 2 Stock'!$D248,'Warehouse 3 Movement'!$C:$C)</f>
        <v>0</v>
      </c>
      <c r="F248" s="29">
        <f>SUMIF('Warehouse 3 Movement'!$B:$B,'Warehouse 2 Stock'!$D248,'Warehouse 3 Movement'!$D:$D)</f>
        <v>0</v>
      </c>
      <c r="G248" s="29">
        <f>SUMIF('Warehouse 3 Movement'!$B:$B,'Warehouse 2 Stock'!$D248,'Warehouse 3 Movement'!$E:$E)</f>
        <v>0</v>
      </c>
      <c r="H248" s="26">
        <f t="shared" si="7"/>
        <v>0</v>
      </c>
    </row>
    <row r="249" spans="1:8" ht="16.5">
      <c r="A249" s="9"/>
      <c r="B249" s="9"/>
      <c r="C249" s="9"/>
      <c r="D249" s="10"/>
      <c r="E249" s="29">
        <f>SUMIF('Warehouse 3 Movement'!$B:$B,'Warehouse 2 Stock'!$D249,'Warehouse 3 Movement'!$C:$C)</f>
        <v>0</v>
      </c>
      <c r="F249" s="29">
        <f>SUMIF('Warehouse 3 Movement'!$B:$B,'Warehouse 2 Stock'!$D249,'Warehouse 3 Movement'!$D:$D)</f>
        <v>0</v>
      </c>
      <c r="G249" s="29">
        <f>SUMIF('Warehouse 3 Movement'!$B:$B,'Warehouse 2 Stock'!$D249,'Warehouse 3 Movement'!$E:$E)</f>
        <v>0</v>
      </c>
      <c r="H249" s="26">
        <f t="shared" si="7"/>
        <v>0</v>
      </c>
    </row>
    <row r="250" spans="1:8" ht="16.5">
      <c r="A250" s="9"/>
      <c r="B250" s="9"/>
      <c r="C250" s="9"/>
      <c r="D250" s="10"/>
      <c r="E250" s="29">
        <f>SUMIF('Warehouse 3 Movement'!$B:$B,'Warehouse 2 Stock'!$D250,'Warehouse 3 Movement'!$C:$C)</f>
        <v>0</v>
      </c>
      <c r="F250" s="29">
        <f>SUMIF('Warehouse 3 Movement'!$B:$B,'Warehouse 2 Stock'!$D250,'Warehouse 3 Movement'!$D:$D)</f>
        <v>0</v>
      </c>
      <c r="G250" s="29">
        <f>SUMIF('Warehouse 3 Movement'!$B:$B,'Warehouse 2 Stock'!$D250,'Warehouse 3 Movement'!$E:$E)</f>
        <v>0</v>
      </c>
      <c r="H250" s="26">
        <f t="shared" si="7"/>
        <v>0</v>
      </c>
    </row>
    <row r="251" spans="1:8" ht="16.5">
      <c r="A251" s="9"/>
      <c r="B251" s="9"/>
      <c r="C251" s="9"/>
      <c r="D251" s="10"/>
      <c r="E251" s="29">
        <f>SUMIF('Warehouse 3 Movement'!$B:$B,'Warehouse 2 Stock'!$D251,'Warehouse 3 Movement'!$C:$C)</f>
        <v>0</v>
      </c>
      <c r="F251" s="29">
        <f>SUMIF('Warehouse 3 Movement'!$B:$B,'Warehouse 2 Stock'!$D251,'Warehouse 3 Movement'!$D:$D)</f>
        <v>0</v>
      </c>
      <c r="G251" s="29">
        <f>SUMIF('Warehouse 3 Movement'!$B:$B,'Warehouse 2 Stock'!$D251,'Warehouse 3 Movement'!$E:$E)</f>
        <v>0</v>
      </c>
      <c r="H251" s="26">
        <f t="shared" si="7"/>
        <v>0</v>
      </c>
    </row>
    <row r="252" spans="1:8" ht="16.5">
      <c r="A252" s="9"/>
      <c r="B252" s="9"/>
      <c r="C252" s="9"/>
      <c r="D252" s="10"/>
      <c r="E252" s="29">
        <f>SUMIF('Warehouse 3 Movement'!$B:$B,'Warehouse 2 Stock'!$D252,'Warehouse 3 Movement'!$C:$C)</f>
        <v>0</v>
      </c>
      <c r="F252" s="29">
        <f>SUMIF('Warehouse 3 Movement'!$B:$B,'Warehouse 2 Stock'!$D252,'Warehouse 3 Movement'!$D:$D)</f>
        <v>0</v>
      </c>
      <c r="G252" s="29">
        <f>SUMIF('Warehouse 3 Movement'!$B:$B,'Warehouse 2 Stock'!$D252,'Warehouse 3 Movement'!$E:$E)</f>
        <v>0</v>
      </c>
      <c r="H252" s="26">
        <f t="shared" si="7"/>
        <v>0</v>
      </c>
    </row>
    <row r="253" spans="1:8" ht="16.5">
      <c r="A253" s="9"/>
      <c r="B253" s="9"/>
      <c r="C253" s="9"/>
      <c r="D253" s="10"/>
      <c r="E253" s="29">
        <f>SUMIF('Warehouse 3 Movement'!$B:$B,'Warehouse 2 Stock'!$D253,'Warehouse 3 Movement'!$C:$C)</f>
        <v>0</v>
      </c>
      <c r="F253" s="29">
        <f>SUMIF('Warehouse 3 Movement'!$B:$B,'Warehouse 2 Stock'!$D253,'Warehouse 3 Movement'!$D:$D)</f>
        <v>0</v>
      </c>
      <c r="G253" s="29">
        <f>SUMIF('Warehouse 3 Movement'!$B:$B,'Warehouse 2 Stock'!$D253,'Warehouse 3 Movement'!$E:$E)</f>
        <v>0</v>
      </c>
      <c r="H253" s="26">
        <f t="shared" si="7"/>
        <v>0</v>
      </c>
    </row>
    <row r="254" spans="1:8" ht="16.5">
      <c r="A254" s="9"/>
      <c r="B254" s="9"/>
      <c r="C254" s="9"/>
      <c r="D254" s="10"/>
      <c r="E254" s="29">
        <f>SUMIF('Warehouse 3 Movement'!$B:$B,'Warehouse 2 Stock'!$D254,'Warehouse 3 Movement'!$C:$C)</f>
        <v>0</v>
      </c>
      <c r="F254" s="29">
        <f>SUMIF('Warehouse 3 Movement'!$B:$B,'Warehouse 2 Stock'!$D254,'Warehouse 3 Movement'!$D:$D)</f>
        <v>0</v>
      </c>
      <c r="G254" s="29">
        <f>SUMIF('Warehouse 3 Movement'!$B:$B,'Warehouse 2 Stock'!$D254,'Warehouse 3 Movement'!$E:$E)</f>
        <v>0</v>
      </c>
      <c r="H254" s="26">
        <f t="shared" si="7"/>
        <v>0</v>
      </c>
    </row>
    <row r="255" spans="1:8" ht="16.5">
      <c r="A255" s="9"/>
      <c r="B255" s="9"/>
      <c r="C255" s="9"/>
      <c r="D255" s="10"/>
      <c r="E255" s="29">
        <f>SUMIF('Warehouse 3 Movement'!$B:$B,'Warehouse 2 Stock'!$D255,'Warehouse 3 Movement'!$C:$C)</f>
        <v>0</v>
      </c>
      <c r="F255" s="29">
        <f>SUMIF('Warehouse 3 Movement'!$B:$B,'Warehouse 2 Stock'!$D255,'Warehouse 3 Movement'!$D:$D)</f>
        <v>0</v>
      </c>
      <c r="G255" s="29">
        <f>SUMIF('Warehouse 3 Movement'!$B:$B,'Warehouse 2 Stock'!$D255,'Warehouse 3 Movement'!$E:$E)</f>
        <v>0</v>
      </c>
      <c r="H255" s="26">
        <f t="shared" si="7"/>
        <v>0</v>
      </c>
    </row>
    <row r="256" spans="1:8" ht="16.5">
      <c r="A256" s="9"/>
      <c r="B256" s="9"/>
      <c r="C256" s="9"/>
      <c r="D256" s="10"/>
      <c r="E256" s="29">
        <f>SUMIF('Warehouse 3 Movement'!$B:$B,'Warehouse 2 Stock'!$D256,'Warehouse 3 Movement'!$C:$C)</f>
        <v>0</v>
      </c>
      <c r="F256" s="29">
        <f>SUMIF('Warehouse 3 Movement'!$B:$B,'Warehouse 2 Stock'!$D256,'Warehouse 3 Movement'!$D:$D)</f>
        <v>0</v>
      </c>
      <c r="G256" s="29">
        <f>SUMIF('Warehouse 3 Movement'!$B:$B,'Warehouse 2 Stock'!$D256,'Warehouse 3 Movement'!$E:$E)</f>
        <v>0</v>
      </c>
      <c r="H256" s="26">
        <f t="shared" si="7"/>
        <v>0</v>
      </c>
    </row>
    <row r="257" spans="1:8" ht="16.5">
      <c r="A257" s="9"/>
      <c r="B257" s="9"/>
      <c r="C257" s="9"/>
      <c r="D257" s="10"/>
      <c r="E257" s="29">
        <f>SUMIF('Warehouse 3 Movement'!$B:$B,'Warehouse 2 Stock'!$D257,'Warehouse 3 Movement'!$C:$C)</f>
        <v>0</v>
      </c>
      <c r="F257" s="29">
        <f>SUMIF('Warehouse 3 Movement'!$B:$B,'Warehouse 2 Stock'!$D257,'Warehouse 3 Movement'!$D:$D)</f>
        <v>0</v>
      </c>
      <c r="G257" s="29">
        <f>SUMIF('Warehouse 3 Movement'!$B:$B,'Warehouse 2 Stock'!$D257,'Warehouse 3 Movement'!$E:$E)</f>
        <v>0</v>
      </c>
      <c r="H257" s="26">
        <f t="shared" si="7"/>
        <v>0</v>
      </c>
    </row>
    <row r="258" spans="1:8" ht="16.5">
      <c r="A258" s="9"/>
      <c r="B258" s="9"/>
      <c r="C258" s="9"/>
      <c r="D258" s="10"/>
      <c r="E258" s="29">
        <f>SUMIF('Warehouse 3 Movement'!$B:$B,'Warehouse 2 Stock'!$D258,'Warehouse 3 Movement'!$C:$C)</f>
        <v>0</v>
      </c>
      <c r="F258" s="29">
        <f>SUMIF('Warehouse 3 Movement'!$B:$B,'Warehouse 2 Stock'!$D258,'Warehouse 3 Movement'!$D:$D)</f>
        <v>0</v>
      </c>
      <c r="G258" s="29">
        <f>SUMIF('Warehouse 3 Movement'!$B:$B,'Warehouse 2 Stock'!$D258,'Warehouse 3 Movement'!$E:$E)</f>
        <v>0</v>
      </c>
      <c r="H258" s="26">
        <f t="shared" si="7"/>
        <v>0</v>
      </c>
    </row>
    <row r="259" spans="1:8" ht="16.5">
      <c r="A259" s="9"/>
      <c r="B259" s="9"/>
      <c r="C259" s="9"/>
      <c r="D259" s="10"/>
      <c r="E259" s="29">
        <f>SUMIF('Warehouse 3 Movement'!$B:$B,'Warehouse 2 Stock'!$D259,'Warehouse 3 Movement'!$C:$C)</f>
        <v>0</v>
      </c>
      <c r="F259" s="29">
        <f>SUMIF('Warehouse 3 Movement'!$B:$B,'Warehouse 2 Stock'!$D259,'Warehouse 3 Movement'!$D:$D)</f>
        <v>0</v>
      </c>
      <c r="G259" s="29">
        <f>SUMIF('Warehouse 3 Movement'!$B:$B,'Warehouse 2 Stock'!$D259,'Warehouse 3 Movement'!$E:$E)</f>
        <v>0</v>
      </c>
      <c r="H259" s="26">
        <f t="shared" si="7"/>
        <v>0</v>
      </c>
    </row>
    <row r="260" spans="1:8" ht="16.5">
      <c r="A260" s="9"/>
      <c r="B260" s="9"/>
      <c r="C260" s="9"/>
      <c r="D260" s="10"/>
      <c r="E260" s="29">
        <f>SUMIF('Warehouse 3 Movement'!$B:$B,'Warehouse 2 Stock'!$D260,'Warehouse 3 Movement'!$C:$C)</f>
        <v>0</v>
      </c>
      <c r="F260" s="29">
        <f>SUMIF('Warehouse 3 Movement'!$B:$B,'Warehouse 2 Stock'!$D260,'Warehouse 3 Movement'!$D:$D)</f>
        <v>0</v>
      </c>
      <c r="G260" s="29">
        <f>SUMIF('Warehouse 3 Movement'!$B:$B,'Warehouse 2 Stock'!$D260,'Warehouse 3 Movement'!$E:$E)</f>
        <v>0</v>
      </c>
      <c r="H260" s="26">
        <f t="shared" si="7"/>
        <v>0</v>
      </c>
    </row>
    <row r="261" spans="1:8" ht="16.5">
      <c r="A261" s="9"/>
      <c r="B261" s="9"/>
      <c r="C261" s="9"/>
      <c r="D261" s="10"/>
      <c r="E261" s="29">
        <f>SUMIF('Warehouse 3 Movement'!$B:$B,'Warehouse 2 Stock'!$D261,'Warehouse 3 Movement'!$C:$C)</f>
        <v>0</v>
      </c>
      <c r="F261" s="29">
        <f>SUMIF('Warehouse 3 Movement'!$B:$B,'Warehouse 2 Stock'!$D261,'Warehouse 3 Movement'!$D:$D)</f>
        <v>0</v>
      </c>
      <c r="G261" s="29">
        <f>SUMIF('Warehouse 3 Movement'!$B:$B,'Warehouse 2 Stock'!$D261,'Warehouse 3 Movement'!$E:$E)</f>
        <v>0</v>
      </c>
      <c r="H261" s="26">
        <f t="shared" si="7"/>
        <v>0</v>
      </c>
    </row>
    <row r="262" spans="1:8" ht="16.5">
      <c r="A262" s="9"/>
      <c r="B262" s="9"/>
      <c r="C262" s="9"/>
      <c r="D262" s="10"/>
      <c r="E262" s="29">
        <f>SUMIF('Warehouse 3 Movement'!$B:$B,'Warehouse 2 Stock'!$D262,'Warehouse 3 Movement'!$C:$C)</f>
        <v>0</v>
      </c>
      <c r="F262" s="29">
        <f>SUMIF('Warehouse 3 Movement'!$B:$B,'Warehouse 2 Stock'!$D262,'Warehouse 3 Movement'!$D:$D)</f>
        <v>0</v>
      </c>
      <c r="G262" s="29">
        <f>SUMIF('Warehouse 3 Movement'!$B:$B,'Warehouse 2 Stock'!$D262,'Warehouse 3 Movement'!$E:$E)</f>
        <v>0</v>
      </c>
      <c r="H262" s="26">
        <f t="shared" si="7"/>
        <v>0</v>
      </c>
    </row>
    <row r="263" spans="1:8" ht="16.5">
      <c r="A263" s="9"/>
      <c r="B263" s="9"/>
      <c r="C263" s="9"/>
      <c r="D263" s="10"/>
      <c r="E263" s="29">
        <f>SUMIF('Warehouse 3 Movement'!$B:$B,'Warehouse 2 Stock'!$D263,'Warehouse 3 Movement'!$C:$C)</f>
        <v>0</v>
      </c>
      <c r="F263" s="29">
        <f>SUMIF('Warehouse 3 Movement'!$B:$B,'Warehouse 2 Stock'!$D263,'Warehouse 3 Movement'!$D:$D)</f>
        <v>0</v>
      </c>
      <c r="G263" s="29">
        <f>SUMIF('Warehouse 3 Movement'!$B:$B,'Warehouse 2 Stock'!$D263,'Warehouse 3 Movement'!$E:$E)</f>
        <v>0</v>
      </c>
      <c r="H263" s="26">
        <f t="shared" si="7"/>
        <v>0</v>
      </c>
    </row>
    <row r="264" spans="1:8" ht="16.5">
      <c r="A264" s="9"/>
      <c r="B264" s="9"/>
      <c r="C264" s="9"/>
      <c r="D264" s="10"/>
      <c r="E264" s="29">
        <f>SUMIF('Warehouse 3 Movement'!$B:$B,'Warehouse 2 Stock'!$D264,'Warehouse 3 Movement'!$C:$C)</f>
        <v>0</v>
      </c>
      <c r="F264" s="29">
        <f>SUMIF('Warehouse 3 Movement'!$B:$B,'Warehouse 2 Stock'!$D264,'Warehouse 3 Movement'!$D:$D)</f>
        <v>0</v>
      </c>
      <c r="G264" s="29">
        <f>SUMIF('Warehouse 3 Movement'!$B:$B,'Warehouse 2 Stock'!$D264,'Warehouse 3 Movement'!$E:$E)</f>
        <v>0</v>
      </c>
      <c r="H264" s="26">
        <f t="shared" si="7"/>
        <v>0</v>
      </c>
    </row>
    <row r="265" spans="1:8" ht="16.5">
      <c r="A265" s="9"/>
      <c r="B265" s="9"/>
      <c r="C265" s="9"/>
      <c r="D265" s="10"/>
      <c r="E265" s="29">
        <f>SUMIF('Warehouse 3 Movement'!$B:$B,'Warehouse 2 Stock'!$D265,'Warehouse 3 Movement'!$C:$C)</f>
        <v>0</v>
      </c>
      <c r="F265" s="29">
        <f>SUMIF('Warehouse 3 Movement'!$B:$B,'Warehouse 2 Stock'!$D265,'Warehouse 3 Movement'!$D:$D)</f>
        <v>0</v>
      </c>
      <c r="G265" s="29">
        <f>SUMIF('Warehouse 3 Movement'!$B:$B,'Warehouse 2 Stock'!$D265,'Warehouse 3 Movement'!$E:$E)</f>
        <v>0</v>
      </c>
      <c r="H265" s="26">
        <f t="shared" si="7"/>
        <v>0</v>
      </c>
    </row>
    <row r="266" spans="1:8" ht="16.5">
      <c r="A266" s="9"/>
      <c r="B266" s="9"/>
      <c r="C266" s="9"/>
      <c r="D266" s="10"/>
      <c r="E266" s="29">
        <f>SUMIF('Warehouse 3 Movement'!$B:$B,'Warehouse 2 Stock'!$D266,'Warehouse 3 Movement'!$C:$C)</f>
        <v>0</v>
      </c>
      <c r="F266" s="29">
        <f>SUMIF('Warehouse 3 Movement'!$B:$B,'Warehouse 2 Stock'!$D266,'Warehouse 3 Movement'!$D:$D)</f>
        <v>0</v>
      </c>
      <c r="G266" s="29">
        <f>SUMIF('Warehouse 3 Movement'!$B:$B,'Warehouse 2 Stock'!$D266,'Warehouse 3 Movement'!$E:$E)</f>
        <v>0</v>
      </c>
      <c r="H266" s="26">
        <f t="shared" si="7"/>
        <v>0</v>
      </c>
    </row>
    <row r="267" spans="1:8" ht="16.5">
      <c r="A267" s="9"/>
      <c r="B267" s="9"/>
      <c r="C267" s="9"/>
      <c r="D267" s="10"/>
      <c r="E267" s="29">
        <f>SUMIF('Warehouse 3 Movement'!$B:$B,'Warehouse 2 Stock'!$D267,'Warehouse 3 Movement'!$C:$C)</f>
        <v>0</v>
      </c>
      <c r="F267" s="29">
        <f>SUMIF('Warehouse 3 Movement'!$B:$B,'Warehouse 2 Stock'!$D267,'Warehouse 3 Movement'!$D:$D)</f>
        <v>0</v>
      </c>
      <c r="G267" s="29">
        <f>SUMIF('Warehouse 3 Movement'!$B:$B,'Warehouse 2 Stock'!$D267,'Warehouse 3 Movement'!$E:$E)</f>
        <v>0</v>
      </c>
      <c r="H267" s="26">
        <f t="shared" si="7"/>
        <v>0</v>
      </c>
    </row>
    <row r="268" spans="1:8" ht="16.5">
      <c r="A268" s="9"/>
      <c r="B268" s="9"/>
      <c r="C268" s="9"/>
      <c r="D268" s="10"/>
      <c r="E268" s="29">
        <f>SUMIF('Warehouse 3 Movement'!$B:$B,'Warehouse 2 Stock'!$D268,'Warehouse 3 Movement'!$C:$C)</f>
        <v>0</v>
      </c>
      <c r="F268" s="29">
        <f>SUMIF('Warehouse 3 Movement'!$B:$B,'Warehouse 2 Stock'!$D268,'Warehouse 3 Movement'!$D:$D)</f>
        <v>0</v>
      </c>
      <c r="G268" s="29">
        <f>SUMIF('Warehouse 3 Movement'!$B:$B,'Warehouse 2 Stock'!$D268,'Warehouse 3 Movement'!$E:$E)</f>
        <v>0</v>
      </c>
      <c r="H268" s="26">
        <f t="shared" si="7"/>
        <v>0</v>
      </c>
    </row>
    <row r="269" spans="1:8" ht="16.5">
      <c r="A269" s="9"/>
      <c r="B269" s="9"/>
      <c r="C269" s="9"/>
      <c r="D269" s="10"/>
      <c r="E269" s="29">
        <f>SUMIF('Warehouse 3 Movement'!$B:$B,'Warehouse 2 Stock'!$D269,'Warehouse 3 Movement'!$C:$C)</f>
        <v>0</v>
      </c>
      <c r="F269" s="29">
        <f>SUMIF('Warehouse 3 Movement'!$B:$B,'Warehouse 2 Stock'!$D269,'Warehouse 3 Movement'!$D:$D)</f>
        <v>0</v>
      </c>
      <c r="G269" s="29">
        <f>SUMIF('Warehouse 3 Movement'!$B:$B,'Warehouse 2 Stock'!$D269,'Warehouse 3 Movement'!$E:$E)</f>
        <v>0</v>
      </c>
      <c r="H269" s="26">
        <f t="shared" si="7"/>
        <v>0</v>
      </c>
    </row>
    <row r="270" spans="1:8" ht="16.5">
      <c r="A270" s="9"/>
      <c r="B270" s="9"/>
      <c r="C270" s="9"/>
      <c r="D270" s="10"/>
      <c r="E270" s="29">
        <f>SUMIF('Warehouse 3 Movement'!$B:$B,'Warehouse 2 Stock'!$D270,'Warehouse 3 Movement'!$C:$C)</f>
        <v>0</v>
      </c>
      <c r="F270" s="29">
        <f>SUMIF('Warehouse 3 Movement'!$B:$B,'Warehouse 2 Stock'!$D270,'Warehouse 3 Movement'!$D:$D)</f>
        <v>0</v>
      </c>
      <c r="G270" s="29">
        <f>SUMIF('Warehouse 3 Movement'!$B:$B,'Warehouse 2 Stock'!$D270,'Warehouse 3 Movement'!$E:$E)</f>
        <v>0</v>
      </c>
      <c r="H270" s="26">
        <f t="shared" si="7"/>
        <v>0</v>
      </c>
    </row>
    <row r="271" spans="1:8" ht="16.5">
      <c r="A271" s="9"/>
      <c r="B271" s="9"/>
      <c r="C271" s="9"/>
      <c r="D271" s="10"/>
      <c r="E271" s="29">
        <f>SUMIF('Warehouse 3 Movement'!$B:$B,'Warehouse 2 Stock'!$D271,'Warehouse 3 Movement'!$C:$C)</f>
        <v>0</v>
      </c>
      <c r="F271" s="29">
        <f>SUMIF('Warehouse 3 Movement'!$B:$B,'Warehouse 2 Stock'!$D271,'Warehouse 3 Movement'!$D:$D)</f>
        <v>0</v>
      </c>
      <c r="G271" s="29">
        <f>SUMIF('Warehouse 3 Movement'!$B:$B,'Warehouse 2 Stock'!$D271,'Warehouse 3 Movement'!$E:$E)</f>
        <v>0</v>
      </c>
      <c r="H271" s="26">
        <f t="shared" si="7"/>
        <v>0</v>
      </c>
    </row>
    <row r="272" spans="1:8" ht="16.5">
      <c r="A272" s="9"/>
      <c r="B272" s="9"/>
      <c r="C272" s="9"/>
      <c r="D272" s="10"/>
      <c r="E272" s="29">
        <f>SUMIF('Warehouse 3 Movement'!$B:$B,'Warehouse 2 Stock'!$D272,'Warehouse 3 Movement'!$C:$C)</f>
        <v>0</v>
      </c>
      <c r="F272" s="29">
        <f>SUMIF('Warehouse 3 Movement'!$B:$B,'Warehouse 2 Stock'!$D272,'Warehouse 3 Movement'!$D:$D)</f>
        <v>0</v>
      </c>
      <c r="G272" s="29">
        <f>SUMIF('Warehouse 3 Movement'!$B:$B,'Warehouse 2 Stock'!$D272,'Warehouse 3 Movement'!$E:$E)</f>
        <v>0</v>
      </c>
      <c r="H272" s="26">
        <f t="shared" si="7"/>
        <v>0</v>
      </c>
    </row>
    <row r="273" spans="1:8" ht="16.5">
      <c r="A273" s="9"/>
      <c r="B273" s="9"/>
      <c r="C273" s="9"/>
      <c r="D273" s="10"/>
      <c r="E273" s="29">
        <f>SUMIF('Warehouse 3 Movement'!$B:$B,'Warehouse 2 Stock'!$D273,'Warehouse 3 Movement'!$C:$C)</f>
        <v>0</v>
      </c>
      <c r="F273" s="29">
        <f>SUMIF('Warehouse 3 Movement'!$B:$B,'Warehouse 2 Stock'!$D273,'Warehouse 3 Movement'!$D:$D)</f>
        <v>0</v>
      </c>
      <c r="G273" s="29">
        <f>SUMIF('Warehouse 3 Movement'!$B:$B,'Warehouse 2 Stock'!$D273,'Warehouse 3 Movement'!$E:$E)</f>
        <v>0</v>
      </c>
      <c r="H273" s="26">
        <f t="shared" si="7"/>
        <v>0</v>
      </c>
    </row>
    <row r="274" spans="1:8" ht="16.5">
      <c r="A274" s="9"/>
      <c r="B274" s="9"/>
      <c r="C274" s="9"/>
      <c r="D274" s="10"/>
      <c r="E274" s="29">
        <f>SUMIF('Warehouse 3 Movement'!$B:$B,'Warehouse 2 Stock'!$D274,'Warehouse 3 Movement'!$C:$C)</f>
        <v>0</v>
      </c>
      <c r="F274" s="29">
        <f>SUMIF('Warehouse 3 Movement'!$B:$B,'Warehouse 2 Stock'!$D274,'Warehouse 3 Movement'!$D:$D)</f>
        <v>0</v>
      </c>
      <c r="G274" s="29">
        <f>SUMIF('Warehouse 3 Movement'!$B:$B,'Warehouse 2 Stock'!$D274,'Warehouse 3 Movement'!$E:$E)</f>
        <v>0</v>
      </c>
      <c r="H274" s="26">
        <f t="shared" si="7"/>
        <v>0</v>
      </c>
    </row>
    <row r="275" spans="1:8" ht="16.5">
      <c r="A275" s="9"/>
      <c r="B275" s="9"/>
      <c r="C275" s="9"/>
      <c r="D275" s="10"/>
      <c r="E275" s="29">
        <f>SUMIF('Warehouse 3 Movement'!$B:$B,'Warehouse 2 Stock'!$D275,'Warehouse 3 Movement'!$C:$C)</f>
        <v>0</v>
      </c>
      <c r="F275" s="29">
        <f>SUMIF('Warehouse 3 Movement'!$B:$B,'Warehouse 2 Stock'!$D275,'Warehouse 3 Movement'!$D:$D)</f>
        <v>0</v>
      </c>
      <c r="G275" s="29">
        <f>SUMIF('Warehouse 3 Movement'!$B:$B,'Warehouse 2 Stock'!$D275,'Warehouse 3 Movement'!$E:$E)</f>
        <v>0</v>
      </c>
      <c r="H275" s="26">
        <f t="shared" si="7"/>
        <v>0</v>
      </c>
    </row>
    <row r="276" spans="1:8" ht="16.5">
      <c r="A276" s="9"/>
      <c r="B276" s="9"/>
      <c r="C276" s="9"/>
      <c r="D276" s="10"/>
      <c r="E276" s="29">
        <f>SUMIF('Warehouse 3 Movement'!$B:$B,'Warehouse 2 Stock'!$D276,'Warehouse 3 Movement'!$C:$C)</f>
        <v>0</v>
      </c>
      <c r="F276" s="29">
        <f>SUMIF('Warehouse 3 Movement'!$B:$B,'Warehouse 2 Stock'!$D276,'Warehouse 3 Movement'!$D:$D)</f>
        <v>0</v>
      </c>
      <c r="G276" s="29">
        <f>SUMIF('Warehouse 3 Movement'!$B:$B,'Warehouse 2 Stock'!$D276,'Warehouse 3 Movement'!$E:$E)</f>
        <v>0</v>
      </c>
      <c r="H276" s="26">
        <f t="shared" ref="H276:H339" si="8">E276+F276-G276</f>
        <v>0</v>
      </c>
    </row>
    <row r="277" spans="1:8" ht="16.5">
      <c r="A277" s="9"/>
      <c r="B277" s="9"/>
      <c r="C277" s="9"/>
      <c r="D277" s="10"/>
      <c r="E277" s="29">
        <f>SUMIF('Warehouse 3 Movement'!$B:$B,'Warehouse 2 Stock'!$D277,'Warehouse 3 Movement'!$C:$C)</f>
        <v>0</v>
      </c>
      <c r="F277" s="29">
        <f>SUMIF('Warehouse 3 Movement'!$B:$B,'Warehouse 2 Stock'!$D277,'Warehouse 3 Movement'!$D:$D)</f>
        <v>0</v>
      </c>
      <c r="G277" s="29">
        <f>SUMIF('Warehouse 3 Movement'!$B:$B,'Warehouse 2 Stock'!$D277,'Warehouse 3 Movement'!$E:$E)</f>
        <v>0</v>
      </c>
      <c r="H277" s="26">
        <f t="shared" si="8"/>
        <v>0</v>
      </c>
    </row>
    <row r="278" spans="1:8" ht="16.5">
      <c r="A278" s="9"/>
      <c r="B278" s="9"/>
      <c r="C278" s="9"/>
      <c r="D278" s="10"/>
      <c r="E278" s="29">
        <f>SUMIF('Warehouse 3 Movement'!$B:$B,'Warehouse 2 Stock'!$D278,'Warehouse 3 Movement'!$C:$C)</f>
        <v>0</v>
      </c>
      <c r="F278" s="29">
        <f>SUMIF('Warehouse 3 Movement'!$B:$B,'Warehouse 2 Stock'!$D278,'Warehouse 3 Movement'!$D:$D)</f>
        <v>0</v>
      </c>
      <c r="G278" s="29">
        <f>SUMIF('Warehouse 3 Movement'!$B:$B,'Warehouse 2 Stock'!$D278,'Warehouse 3 Movement'!$E:$E)</f>
        <v>0</v>
      </c>
      <c r="H278" s="26">
        <f t="shared" si="8"/>
        <v>0</v>
      </c>
    </row>
    <row r="279" spans="1:8" ht="16.5">
      <c r="A279" s="9"/>
      <c r="B279" s="9"/>
      <c r="C279" s="9"/>
      <c r="D279" s="10"/>
      <c r="E279" s="29">
        <f>SUMIF('Warehouse 3 Movement'!$B:$B,'Warehouse 2 Stock'!$D279,'Warehouse 3 Movement'!$C:$C)</f>
        <v>0</v>
      </c>
      <c r="F279" s="29">
        <f>SUMIF('Warehouse 3 Movement'!$B:$B,'Warehouse 2 Stock'!$D279,'Warehouse 3 Movement'!$D:$D)</f>
        <v>0</v>
      </c>
      <c r="G279" s="29">
        <f>SUMIF('Warehouse 3 Movement'!$B:$B,'Warehouse 2 Stock'!$D279,'Warehouse 3 Movement'!$E:$E)</f>
        <v>0</v>
      </c>
      <c r="H279" s="26">
        <f t="shared" si="8"/>
        <v>0</v>
      </c>
    </row>
    <row r="280" spans="1:8" ht="16.5">
      <c r="A280" s="9"/>
      <c r="B280" s="9"/>
      <c r="C280" s="9"/>
      <c r="D280" s="10"/>
      <c r="E280" s="29">
        <f>SUMIF('Warehouse 3 Movement'!$B:$B,'Warehouse 2 Stock'!$D280,'Warehouse 3 Movement'!$C:$C)</f>
        <v>0</v>
      </c>
      <c r="F280" s="29">
        <f>SUMIF('Warehouse 3 Movement'!$B:$B,'Warehouse 2 Stock'!$D280,'Warehouse 3 Movement'!$D:$D)</f>
        <v>0</v>
      </c>
      <c r="G280" s="29">
        <f>SUMIF('Warehouse 3 Movement'!$B:$B,'Warehouse 2 Stock'!$D280,'Warehouse 3 Movement'!$E:$E)</f>
        <v>0</v>
      </c>
      <c r="H280" s="26">
        <f t="shared" si="8"/>
        <v>0</v>
      </c>
    </row>
    <row r="281" spans="1:8" ht="16.5">
      <c r="A281" s="9"/>
      <c r="B281" s="9"/>
      <c r="C281" s="9"/>
      <c r="D281" s="10"/>
      <c r="E281" s="29">
        <f>SUMIF('Warehouse 3 Movement'!$B:$B,'Warehouse 2 Stock'!$D281,'Warehouse 3 Movement'!$C:$C)</f>
        <v>0</v>
      </c>
      <c r="F281" s="29">
        <f>SUMIF('Warehouse 3 Movement'!$B:$B,'Warehouse 2 Stock'!$D281,'Warehouse 3 Movement'!$D:$D)</f>
        <v>0</v>
      </c>
      <c r="G281" s="29">
        <f>SUMIF('Warehouse 3 Movement'!$B:$B,'Warehouse 2 Stock'!$D281,'Warehouse 3 Movement'!$E:$E)</f>
        <v>0</v>
      </c>
      <c r="H281" s="26">
        <f t="shared" si="8"/>
        <v>0</v>
      </c>
    </row>
    <row r="282" spans="1:8" ht="16.5">
      <c r="A282" s="9"/>
      <c r="B282" s="9"/>
      <c r="C282" s="9"/>
      <c r="D282" s="10"/>
      <c r="E282" s="29">
        <f>SUMIF('Warehouse 3 Movement'!$B:$B,'Warehouse 2 Stock'!$D282,'Warehouse 3 Movement'!$C:$C)</f>
        <v>0</v>
      </c>
      <c r="F282" s="29">
        <f>SUMIF('Warehouse 3 Movement'!$B:$B,'Warehouse 2 Stock'!$D282,'Warehouse 3 Movement'!$D:$D)</f>
        <v>0</v>
      </c>
      <c r="G282" s="29">
        <f>SUMIF('Warehouse 3 Movement'!$B:$B,'Warehouse 2 Stock'!$D282,'Warehouse 3 Movement'!$E:$E)</f>
        <v>0</v>
      </c>
      <c r="H282" s="26">
        <f t="shared" si="8"/>
        <v>0</v>
      </c>
    </row>
    <row r="283" spans="1:8" ht="16.5">
      <c r="A283" s="9"/>
      <c r="B283" s="9"/>
      <c r="C283" s="9"/>
      <c r="D283" s="10"/>
      <c r="E283" s="29">
        <f>SUMIF('Warehouse 3 Movement'!$B:$B,'Warehouse 2 Stock'!$D283,'Warehouse 3 Movement'!$C:$C)</f>
        <v>0</v>
      </c>
      <c r="F283" s="29">
        <f>SUMIF('Warehouse 3 Movement'!$B:$B,'Warehouse 2 Stock'!$D283,'Warehouse 3 Movement'!$D:$D)</f>
        <v>0</v>
      </c>
      <c r="G283" s="29">
        <f>SUMIF('Warehouse 3 Movement'!$B:$B,'Warehouse 2 Stock'!$D283,'Warehouse 3 Movement'!$E:$E)</f>
        <v>0</v>
      </c>
      <c r="H283" s="26">
        <f t="shared" si="8"/>
        <v>0</v>
      </c>
    </row>
    <row r="284" spans="1:8" ht="16.5">
      <c r="A284" s="9"/>
      <c r="B284" s="9"/>
      <c r="C284" s="9"/>
      <c r="D284" s="10"/>
      <c r="E284" s="29">
        <f>SUMIF('Warehouse 3 Movement'!$B:$B,'Warehouse 2 Stock'!$D284,'Warehouse 3 Movement'!$C:$C)</f>
        <v>0</v>
      </c>
      <c r="F284" s="29">
        <f>SUMIF('Warehouse 3 Movement'!$B:$B,'Warehouse 2 Stock'!$D284,'Warehouse 3 Movement'!$D:$D)</f>
        <v>0</v>
      </c>
      <c r="G284" s="29">
        <f>SUMIF('Warehouse 3 Movement'!$B:$B,'Warehouse 2 Stock'!$D284,'Warehouse 3 Movement'!$E:$E)</f>
        <v>0</v>
      </c>
      <c r="H284" s="26">
        <f t="shared" si="8"/>
        <v>0</v>
      </c>
    </row>
    <row r="285" spans="1:8" ht="16.5">
      <c r="A285" s="9"/>
      <c r="B285" s="9"/>
      <c r="C285" s="9"/>
      <c r="D285" s="10"/>
      <c r="E285" s="29">
        <f>SUMIF('Warehouse 3 Movement'!$B:$B,'Warehouse 2 Stock'!$D285,'Warehouse 3 Movement'!$C:$C)</f>
        <v>0</v>
      </c>
      <c r="F285" s="29">
        <f>SUMIF('Warehouse 3 Movement'!$B:$B,'Warehouse 2 Stock'!$D285,'Warehouse 3 Movement'!$D:$D)</f>
        <v>0</v>
      </c>
      <c r="G285" s="29">
        <f>SUMIF('Warehouse 3 Movement'!$B:$B,'Warehouse 2 Stock'!$D285,'Warehouse 3 Movement'!$E:$E)</f>
        <v>0</v>
      </c>
      <c r="H285" s="26">
        <f t="shared" si="8"/>
        <v>0</v>
      </c>
    </row>
    <row r="286" spans="1:8" ht="16.5">
      <c r="A286" s="9"/>
      <c r="B286" s="9"/>
      <c r="C286" s="9"/>
      <c r="D286" s="10"/>
      <c r="E286" s="29">
        <f>SUMIF('Warehouse 3 Movement'!$B:$B,'Warehouse 2 Stock'!$D286,'Warehouse 3 Movement'!$C:$C)</f>
        <v>0</v>
      </c>
      <c r="F286" s="29">
        <f>SUMIF('Warehouse 3 Movement'!$B:$B,'Warehouse 2 Stock'!$D286,'Warehouse 3 Movement'!$D:$D)</f>
        <v>0</v>
      </c>
      <c r="G286" s="29">
        <f>SUMIF('Warehouse 3 Movement'!$B:$B,'Warehouse 2 Stock'!$D286,'Warehouse 3 Movement'!$E:$E)</f>
        <v>0</v>
      </c>
      <c r="H286" s="26">
        <f t="shared" si="8"/>
        <v>0</v>
      </c>
    </row>
    <row r="287" spans="1:8" ht="16.5">
      <c r="A287" s="9"/>
      <c r="B287" s="9"/>
      <c r="C287" s="9"/>
      <c r="D287" s="10"/>
      <c r="E287" s="29">
        <f>SUMIF('Warehouse 3 Movement'!$B:$B,'Warehouse 2 Stock'!$D287,'Warehouse 3 Movement'!$C:$C)</f>
        <v>0</v>
      </c>
      <c r="F287" s="29">
        <f>SUMIF('Warehouse 3 Movement'!$B:$B,'Warehouse 2 Stock'!$D287,'Warehouse 3 Movement'!$D:$D)</f>
        <v>0</v>
      </c>
      <c r="G287" s="29">
        <f>SUMIF('Warehouse 3 Movement'!$B:$B,'Warehouse 2 Stock'!$D287,'Warehouse 3 Movement'!$E:$E)</f>
        <v>0</v>
      </c>
      <c r="H287" s="26">
        <f t="shared" si="8"/>
        <v>0</v>
      </c>
    </row>
    <row r="288" spans="1:8" ht="16.5">
      <c r="A288" s="9"/>
      <c r="B288" s="9"/>
      <c r="C288" s="9"/>
      <c r="D288" s="10"/>
      <c r="E288" s="29">
        <f>SUMIF('Warehouse 3 Movement'!$B:$B,'Warehouse 2 Stock'!$D288,'Warehouse 3 Movement'!$C:$C)</f>
        <v>0</v>
      </c>
      <c r="F288" s="29">
        <f>SUMIF('Warehouse 3 Movement'!$B:$B,'Warehouse 2 Stock'!$D288,'Warehouse 3 Movement'!$D:$D)</f>
        <v>0</v>
      </c>
      <c r="G288" s="29">
        <f>SUMIF('Warehouse 3 Movement'!$B:$B,'Warehouse 2 Stock'!$D288,'Warehouse 3 Movement'!$E:$E)</f>
        <v>0</v>
      </c>
      <c r="H288" s="26">
        <f t="shared" si="8"/>
        <v>0</v>
      </c>
    </row>
    <row r="289" spans="1:8" ht="16.5">
      <c r="A289" s="9"/>
      <c r="B289" s="9"/>
      <c r="C289" s="9"/>
      <c r="D289" s="10"/>
      <c r="E289" s="29">
        <f>SUMIF('Warehouse 3 Movement'!$B:$B,'Warehouse 2 Stock'!$D289,'Warehouse 3 Movement'!$C:$C)</f>
        <v>0</v>
      </c>
      <c r="F289" s="29">
        <f>SUMIF('Warehouse 3 Movement'!$B:$B,'Warehouse 2 Stock'!$D289,'Warehouse 3 Movement'!$D:$D)</f>
        <v>0</v>
      </c>
      <c r="G289" s="29">
        <f>SUMIF('Warehouse 3 Movement'!$B:$B,'Warehouse 2 Stock'!$D289,'Warehouse 3 Movement'!$E:$E)</f>
        <v>0</v>
      </c>
      <c r="H289" s="26">
        <f t="shared" si="8"/>
        <v>0</v>
      </c>
    </row>
    <row r="290" spans="1:8" ht="16.5">
      <c r="A290" s="9"/>
      <c r="B290" s="9"/>
      <c r="C290" s="9"/>
      <c r="D290" s="10"/>
      <c r="E290" s="29">
        <f>SUMIF('Warehouse 3 Movement'!$B:$B,'Warehouse 2 Stock'!$D290,'Warehouse 3 Movement'!$C:$C)</f>
        <v>0</v>
      </c>
      <c r="F290" s="29">
        <f>SUMIF('Warehouse 3 Movement'!$B:$B,'Warehouse 2 Stock'!$D290,'Warehouse 3 Movement'!$D:$D)</f>
        <v>0</v>
      </c>
      <c r="G290" s="29">
        <f>SUMIF('Warehouse 3 Movement'!$B:$B,'Warehouse 2 Stock'!$D290,'Warehouse 3 Movement'!$E:$E)</f>
        <v>0</v>
      </c>
      <c r="H290" s="26">
        <f t="shared" si="8"/>
        <v>0</v>
      </c>
    </row>
    <row r="291" spans="1:8" ht="16.5">
      <c r="A291" s="9"/>
      <c r="B291" s="9"/>
      <c r="C291" s="9"/>
      <c r="D291" s="10"/>
      <c r="E291" s="29">
        <f>SUMIF('Warehouse 3 Movement'!$B:$B,'Warehouse 2 Stock'!$D291,'Warehouse 3 Movement'!$C:$C)</f>
        <v>0</v>
      </c>
      <c r="F291" s="29">
        <f>SUMIF('Warehouse 3 Movement'!$B:$B,'Warehouse 2 Stock'!$D291,'Warehouse 3 Movement'!$D:$D)</f>
        <v>0</v>
      </c>
      <c r="G291" s="29">
        <f>SUMIF('Warehouse 3 Movement'!$B:$B,'Warehouse 2 Stock'!$D291,'Warehouse 3 Movement'!$E:$E)</f>
        <v>0</v>
      </c>
      <c r="H291" s="26">
        <f t="shared" si="8"/>
        <v>0</v>
      </c>
    </row>
    <row r="292" spans="1:8" ht="16.5">
      <c r="A292" s="9"/>
      <c r="B292" s="9"/>
      <c r="C292" s="9"/>
      <c r="D292" s="10"/>
      <c r="E292" s="29">
        <f>SUMIF('Warehouse 3 Movement'!$B:$B,'Warehouse 2 Stock'!$D292,'Warehouse 3 Movement'!$C:$C)</f>
        <v>0</v>
      </c>
      <c r="F292" s="29">
        <f>SUMIF('Warehouse 3 Movement'!$B:$B,'Warehouse 2 Stock'!$D292,'Warehouse 3 Movement'!$D:$D)</f>
        <v>0</v>
      </c>
      <c r="G292" s="29">
        <f>SUMIF('Warehouse 3 Movement'!$B:$B,'Warehouse 2 Stock'!$D292,'Warehouse 3 Movement'!$E:$E)</f>
        <v>0</v>
      </c>
      <c r="H292" s="26">
        <f t="shared" si="8"/>
        <v>0</v>
      </c>
    </row>
    <row r="293" spans="1:8" ht="16.5">
      <c r="A293" s="9"/>
      <c r="B293" s="9"/>
      <c r="C293" s="9"/>
      <c r="D293" s="10"/>
      <c r="E293" s="29">
        <f>SUMIF('Warehouse 3 Movement'!$B:$B,'Warehouse 2 Stock'!$D293,'Warehouse 3 Movement'!$C:$C)</f>
        <v>0</v>
      </c>
      <c r="F293" s="29">
        <f>SUMIF('Warehouse 3 Movement'!$B:$B,'Warehouse 2 Stock'!$D293,'Warehouse 3 Movement'!$D:$D)</f>
        <v>0</v>
      </c>
      <c r="G293" s="29">
        <f>SUMIF('Warehouse 3 Movement'!$B:$B,'Warehouse 2 Stock'!$D293,'Warehouse 3 Movement'!$E:$E)</f>
        <v>0</v>
      </c>
      <c r="H293" s="26">
        <f t="shared" si="8"/>
        <v>0</v>
      </c>
    </row>
    <row r="294" spans="1:8" ht="16.5">
      <c r="A294" s="9"/>
      <c r="B294" s="9"/>
      <c r="C294" s="9"/>
      <c r="D294" s="10"/>
      <c r="E294" s="29">
        <f>SUMIF('Warehouse 3 Movement'!$B:$B,'Warehouse 2 Stock'!$D294,'Warehouse 3 Movement'!$C:$C)</f>
        <v>0</v>
      </c>
      <c r="F294" s="29">
        <f>SUMIF('Warehouse 3 Movement'!$B:$B,'Warehouse 2 Stock'!$D294,'Warehouse 3 Movement'!$D:$D)</f>
        <v>0</v>
      </c>
      <c r="G294" s="29">
        <f>SUMIF('Warehouse 3 Movement'!$B:$B,'Warehouse 2 Stock'!$D294,'Warehouse 3 Movement'!$E:$E)</f>
        <v>0</v>
      </c>
      <c r="H294" s="26">
        <f t="shared" si="8"/>
        <v>0</v>
      </c>
    </row>
    <row r="295" spans="1:8" ht="16.5">
      <c r="A295" s="9"/>
      <c r="B295" s="9"/>
      <c r="C295" s="9"/>
      <c r="D295" s="10"/>
      <c r="E295" s="29">
        <f>SUMIF('Warehouse 3 Movement'!$B:$B,'Warehouse 2 Stock'!$D295,'Warehouse 3 Movement'!$C:$C)</f>
        <v>0</v>
      </c>
      <c r="F295" s="29">
        <f>SUMIF('Warehouse 3 Movement'!$B:$B,'Warehouse 2 Stock'!$D295,'Warehouse 3 Movement'!$D:$D)</f>
        <v>0</v>
      </c>
      <c r="G295" s="29">
        <f>SUMIF('Warehouse 3 Movement'!$B:$B,'Warehouse 2 Stock'!$D295,'Warehouse 3 Movement'!$E:$E)</f>
        <v>0</v>
      </c>
      <c r="H295" s="26">
        <f t="shared" si="8"/>
        <v>0</v>
      </c>
    </row>
    <row r="296" spans="1:8" ht="16.5">
      <c r="A296" s="9"/>
      <c r="B296" s="9"/>
      <c r="C296" s="9"/>
      <c r="D296" s="10"/>
      <c r="E296" s="29">
        <f>SUMIF('Warehouse 3 Movement'!$B:$B,'Warehouse 2 Stock'!$D296,'Warehouse 3 Movement'!$C:$C)</f>
        <v>0</v>
      </c>
      <c r="F296" s="29">
        <f>SUMIF('Warehouse 3 Movement'!$B:$B,'Warehouse 2 Stock'!$D296,'Warehouse 3 Movement'!$D:$D)</f>
        <v>0</v>
      </c>
      <c r="G296" s="29">
        <f>SUMIF('Warehouse 3 Movement'!$B:$B,'Warehouse 2 Stock'!$D296,'Warehouse 3 Movement'!$E:$E)</f>
        <v>0</v>
      </c>
      <c r="H296" s="26">
        <f t="shared" si="8"/>
        <v>0</v>
      </c>
    </row>
    <row r="297" spans="1:8" ht="16.5">
      <c r="A297" s="9"/>
      <c r="B297" s="9"/>
      <c r="C297" s="9"/>
      <c r="D297" s="10"/>
      <c r="E297" s="29">
        <f>SUMIF('Warehouse 3 Movement'!$B:$B,'Warehouse 2 Stock'!$D297,'Warehouse 3 Movement'!$C:$C)</f>
        <v>0</v>
      </c>
      <c r="F297" s="29">
        <f>SUMIF('Warehouse 3 Movement'!$B:$B,'Warehouse 2 Stock'!$D297,'Warehouse 3 Movement'!$D:$D)</f>
        <v>0</v>
      </c>
      <c r="G297" s="29">
        <f>SUMIF('Warehouse 3 Movement'!$B:$B,'Warehouse 2 Stock'!$D297,'Warehouse 3 Movement'!$E:$E)</f>
        <v>0</v>
      </c>
      <c r="H297" s="26">
        <f t="shared" si="8"/>
        <v>0</v>
      </c>
    </row>
    <row r="298" spans="1:8" ht="16.5">
      <c r="A298" s="9"/>
      <c r="B298" s="9"/>
      <c r="C298" s="9"/>
      <c r="D298" s="10"/>
      <c r="E298" s="29">
        <f>SUMIF('Warehouse 3 Movement'!$B:$B,'Warehouse 2 Stock'!$D298,'Warehouse 3 Movement'!$C:$C)</f>
        <v>0</v>
      </c>
      <c r="F298" s="29">
        <f>SUMIF('Warehouse 3 Movement'!$B:$B,'Warehouse 2 Stock'!$D298,'Warehouse 3 Movement'!$D:$D)</f>
        <v>0</v>
      </c>
      <c r="G298" s="29">
        <f>SUMIF('Warehouse 3 Movement'!$B:$B,'Warehouse 2 Stock'!$D298,'Warehouse 3 Movement'!$E:$E)</f>
        <v>0</v>
      </c>
      <c r="H298" s="26">
        <f t="shared" si="8"/>
        <v>0</v>
      </c>
    </row>
    <row r="299" spans="1:8" ht="16.5">
      <c r="A299" s="9"/>
      <c r="B299" s="9"/>
      <c r="C299" s="9"/>
      <c r="D299" s="10"/>
      <c r="E299" s="29">
        <f>SUMIF('Warehouse 3 Movement'!$B:$B,'Warehouse 2 Stock'!$D299,'Warehouse 3 Movement'!$C:$C)</f>
        <v>0</v>
      </c>
      <c r="F299" s="29">
        <f>SUMIF('Warehouse 3 Movement'!$B:$B,'Warehouse 2 Stock'!$D299,'Warehouse 3 Movement'!$D:$D)</f>
        <v>0</v>
      </c>
      <c r="G299" s="29">
        <f>SUMIF('Warehouse 3 Movement'!$B:$B,'Warehouse 2 Stock'!$D299,'Warehouse 3 Movement'!$E:$E)</f>
        <v>0</v>
      </c>
      <c r="H299" s="26">
        <f t="shared" si="8"/>
        <v>0</v>
      </c>
    </row>
    <row r="300" spans="1:8" ht="16.5">
      <c r="A300" s="9"/>
      <c r="B300" s="9"/>
      <c r="C300" s="9"/>
      <c r="D300" s="10"/>
      <c r="E300" s="29">
        <f>SUMIF('Warehouse 3 Movement'!$B:$B,'Warehouse 2 Stock'!$D300,'Warehouse 3 Movement'!$C:$C)</f>
        <v>0</v>
      </c>
      <c r="F300" s="29">
        <f>SUMIF('Warehouse 3 Movement'!$B:$B,'Warehouse 2 Stock'!$D300,'Warehouse 3 Movement'!$D:$D)</f>
        <v>0</v>
      </c>
      <c r="G300" s="29">
        <f>SUMIF('Warehouse 3 Movement'!$B:$B,'Warehouse 2 Stock'!$D300,'Warehouse 3 Movement'!$E:$E)</f>
        <v>0</v>
      </c>
      <c r="H300" s="26">
        <f t="shared" si="8"/>
        <v>0</v>
      </c>
    </row>
    <row r="301" spans="1:8" ht="16.5">
      <c r="A301" s="9"/>
      <c r="B301" s="9"/>
      <c r="C301" s="9"/>
      <c r="D301" s="10"/>
      <c r="E301" s="29">
        <f>SUMIF('Warehouse 3 Movement'!$B:$B,'Warehouse 2 Stock'!$D301,'Warehouse 3 Movement'!$C:$C)</f>
        <v>0</v>
      </c>
      <c r="F301" s="29">
        <f>SUMIF('Warehouse 3 Movement'!$B:$B,'Warehouse 2 Stock'!$D301,'Warehouse 3 Movement'!$D:$D)</f>
        <v>0</v>
      </c>
      <c r="G301" s="29">
        <f>SUMIF('Warehouse 3 Movement'!$B:$B,'Warehouse 2 Stock'!$D301,'Warehouse 3 Movement'!$E:$E)</f>
        <v>0</v>
      </c>
      <c r="H301" s="26">
        <f t="shared" si="8"/>
        <v>0</v>
      </c>
    </row>
    <row r="302" spans="1:8" ht="16.5">
      <c r="A302" s="9"/>
      <c r="B302" s="9"/>
      <c r="C302" s="9"/>
      <c r="D302" s="10"/>
      <c r="E302" s="29">
        <f>SUMIF('Warehouse 3 Movement'!$B:$B,'Warehouse 2 Stock'!$D302,'Warehouse 3 Movement'!$C:$C)</f>
        <v>0</v>
      </c>
      <c r="F302" s="29">
        <f>SUMIF('Warehouse 3 Movement'!$B:$B,'Warehouse 2 Stock'!$D302,'Warehouse 3 Movement'!$D:$D)</f>
        <v>0</v>
      </c>
      <c r="G302" s="29">
        <f>SUMIF('Warehouse 3 Movement'!$B:$B,'Warehouse 2 Stock'!$D302,'Warehouse 3 Movement'!$E:$E)</f>
        <v>0</v>
      </c>
      <c r="H302" s="26">
        <f t="shared" si="8"/>
        <v>0</v>
      </c>
    </row>
    <row r="303" spans="1:8" ht="16.5">
      <c r="A303" s="9"/>
      <c r="B303" s="9"/>
      <c r="C303" s="9"/>
      <c r="D303" s="10"/>
      <c r="E303" s="29">
        <f>SUMIF('Warehouse 3 Movement'!$B:$B,'Warehouse 2 Stock'!$D303,'Warehouse 3 Movement'!$C:$C)</f>
        <v>0</v>
      </c>
      <c r="F303" s="29">
        <f>SUMIF('Warehouse 3 Movement'!$B:$B,'Warehouse 2 Stock'!$D303,'Warehouse 3 Movement'!$D:$D)</f>
        <v>0</v>
      </c>
      <c r="G303" s="29">
        <f>SUMIF('Warehouse 3 Movement'!$B:$B,'Warehouse 2 Stock'!$D303,'Warehouse 3 Movement'!$E:$E)</f>
        <v>0</v>
      </c>
      <c r="H303" s="26">
        <f t="shared" si="8"/>
        <v>0</v>
      </c>
    </row>
    <row r="304" spans="1:8" ht="16.5">
      <c r="A304" s="9"/>
      <c r="B304" s="9"/>
      <c r="C304" s="9"/>
      <c r="D304" s="10"/>
      <c r="E304" s="29">
        <f>SUMIF('Warehouse 3 Movement'!$B:$B,'Warehouse 2 Stock'!$D304,'Warehouse 3 Movement'!$C:$C)</f>
        <v>0</v>
      </c>
      <c r="F304" s="29">
        <f>SUMIF('Warehouse 3 Movement'!$B:$B,'Warehouse 2 Stock'!$D304,'Warehouse 3 Movement'!$D:$D)</f>
        <v>0</v>
      </c>
      <c r="G304" s="29">
        <f>SUMIF('Warehouse 3 Movement'!$B:$B,'Warehouse 2 Stock'!$D304,'Warehouse 3 Movement'!$E:$E)</f>
        <v>0</v>
      </c>
      <c r="H304" s="26">
        <f t="shared" si="8"/>
        <v>0</v>
      </c>
    </row>
    <row r="305" spans="1:8" ht="16.5">
      <c r="A305" s="9"/>
      <c r="B305" s="9"/>
      <c r="C305" s="9"/>
      <c r="D305" s="10"/>
      <c r="E305" s="29">
        <f>SUMIF('Warehouse 3 Movement'!$B:$B,'Warehouse 2 Stock'!$D305,'Warehouse 3 Movement'!$C:$C)</f>
        <v>0</v>
      </c>
      <c r="F305" s="29">
        <f>SUMIF('Warehouse 3 Movement'!$B:$B,'Warehouse 2 Stock'!$D305,'Warehouse 3 Movement'!$D:$D)</f>
        <v>0</v>
      </c>
      <c r="G305" s="29">
        <f>SUMIF('Warehouse 3 Movement'!$B:$B,'Warehouse 2 Stock'!$D305,'Warehouse 3 Movement'!$E:$E)</f>
        <v>0</v>
      </c>
      <c r="H305" s="26">
        <f t="shared" si="8"/>
        <v>0</v>
      </c>
    </row>
    <row r="306" spans="1:8" ht="16.5">
      <c r="A306" s="9"/>
      <c r="B306" s="9"/>
      <c r="C306" s="9"/>
      <c r="D306" s="10"/>
      <c r="E306" s="29">
        <f>SUMIF('Warehouse 3 Movement'!$B:$B,'Warehouse 2 Stock'!$D306,'Warehouse 3 Movement'!$C:$C)</f>
        <v>0</v>
      </c>
      <c r="F306" s="29">
        <f>SUMIF('Warehouse 3 Movement'!$B:$B,'Warehouse 2 Stock'!$D306,'Warehouse 3 Movement'!$D:$D)</f>
        <v>0</v>
      </c>
      <c r="G306" s="29">
        <f>SUMIF('Warehouse 3 Movement'!$B:$B,'Warehouse 2 Stock'!$D306,'Warehouse 3 Movement'!$E:$E)</f>
        <v>0</v>
      </c>
      <c r="H306" s="26">
        <f t="shared" si="8"/>
        <v>0</v>
      </c>
    </row>
    <row r="307" spans="1:8" ht="16.5">
      <c r="A307" s="9"/>
      <c r="B307" s="9"/>
      <c r="C307" s="9"/>
      <c r="D307" s="10"/>
      <c r="E307" s="29">
        <f>SUMIF('Warehouse 3 Movement'!$B:$B,'Warehouse 2 Stock'!$D307,'Warehouse 3 Movement'!$C:$C)</f>
        <v>0</v>
      </c>
      <c r="F307" s="29">
        <f>SUMIF('Warehouse 3 Movement'!$B:$B,'Warehouse 2 Stock'!$D307,'Warehouse 3 Movement'!$D:$D)</f>
        <v>0</v>
      </c>
      <c r="G307" s="29">
        <f>SUMIF('Warehouse 3 Movement'!$B:$B,'Warehouse 2 Stock'!$D307,'Warehouse 3 Movement'!$E:$E)</f>
        <v>0</v>
      </c>
      <c r="H307" s="26">
        <f t="shared" si="8"/>
        <v>0</v>
      </c>
    </row>
    <row r="308" spans="1:8" ht="16.5">
      <c r="A308" s="9"/>
      <c r="B308" s="9"/>
      <c r="C308" s="9"/>
      <c r="D308" s="10"/>
      <c r="E308" s="29">
        <f>SUMIF('Warehouse 3 Movement'!$B:$B,'Warehouse 2 Stock'!$D308,'Warehouse 3 Movement'!$C:$C)</f>
        <v>0</v>
      </c>
      <c r="F308" s="29">
        <f>SUMIF('Warehouse 3 Movement'!$B:$B,'Warehouse 2 Stock'!$D308,'Warehouse 3 Movement'!$D:$D)</f>
        <v>0</v>
      </c>
      <c r="G308" s="29">
        <f>SUMIF('Warehouse 3 Movement'!$B:$B,'Warehouse 2 Stock'!$D308,'Warehouse 3 Movement'!$E:$E)</f>
        <v>0</v>
      </c>
      <c r="H308" s="26">
        <f t="shared" si="8"/>
        <v>0</v>
      </c>
    </row>
    <row r="309" spans="1:8" ht="16.5">
      <c r="A309" s="9"/>
      <c r="B309" s="9"/>
      <c r="C309" s="9"/>
      <c r="D309" s="10"/>
      <c r="E309" s="29">
        <f>SUMIF('Warehouse 3 Movement'!$B:$B,'Warehouse 2 Stock'!$D309,'Warehouse 3 Movement'!$C:$C)</f>
        <v>0</v>
      </c>
      <c r="F309" s="29">
        <f>SUMIF('Warehouse 3 Movement'!$B:$B,'Warehouse 2 Stock'!$D309,'Warehouse 3 Movement'!$D:$D)</f>
        <v>0</v>
      </c>
      <c r="G309" s="29">
        <f>SUMIF('Warehouse 3 Movement'!$B:$B,'Warehouse 2 Stock'!$D309,'Warehouse 3 Movement'!$E:$E)</f>
        <v>0</v>
      </c>
      <c r="H309" s="26">
        <f t="shared" si="8"/>
        <v>0</v>
      </c>
    </row>
    <row r="310" spans="1:8" ht="16.5">
      <c r="A310" s="9"/>
      <c r="B310" s="9"/>
      <c r="C310" s="9"/>
      <c r="D310" s="10"/>
      <c r="E310" s="29">
        <f>SUMIF('Warehouse 3 Movement'!$B:$B,'Warehouse 2 Stock'!$D310,'Warehouse 3 Movement'!$C:$C)</f>
        <v>0</v>
      </c>
      <c r="F310" s="29">
        <f>SUMIF('Warehouse 3 Movement'!$B:$B,'Warehouse 2 Stock'!$D310,'Warehouse 3 Movement'!$D:$D)</f>
        <v>0</v>
      </c>
      <c r="G310" s="29">
        <f>SUMIF('Warehouse 3 Movement'!$B:$B,'Warehouse 2 Stock'!$D310,'Warehouse 3 Movement'!$E:$E)</f>
        <v>0</v>
      </c>
      <c r="H310" s="26">
        <f t="shared" si="8"/>
        <v>0</v>
      </c>
    </row>
    <row r="311" spans="1:8" ht="16.5">
      <c r="A311" s="9"/>
      <c r="B311" s="9"/>
      <c r="C311" s="9"/>
      <c r="D311" s="10"/>
      <c r="E311" s="29">
        <f>SUMIF('Warehouse 3 Movement'!$B:$B,'Warehouse 2 Stock'!$D311,'Warehouse 3 Movement'!$C:$C)</f>
        <v>0</v>
      </c>
      <c r="F311" s="29">
        <f>SUMIF('Warehouse 3 Movement'!$B:$B,'Warehouse 2 Stock'!$D311,'Warehouse 3 Movement'!$D:$D)</f>
        <v>0</v>
      </c>
      <c r="G311" s="29">
        <f>SUMIF('Warehouse 3 Movement'!$B:$B,'Warehouse 2 Stock'!$D311,'Warehouse 3 Movement'!$E:$E)</f>
        <v>0</v>
      </c>
      <c r="H311" s="26">
        <f t="shared" si="8"/>
        <v>0</v>
      </c>
    </row>
    <row r="312" spans="1:8" ht="16.5">
      <c r="A312" s="9"/>
      <c r="B312" s="9"/>
      <c r="C312" s="9"/>
      <c r="D312" s="10"/>
      <c r="E312" s="29">
        <f>SUMIF('Warehouse 3 Movement'!$B:$B,'Warehouse 2 Stock'!$D312,'Warehouse 3 Movement'!$C:$C)</f>
        <v>0</v>
      </c>
      <c r="F312" s="29">
        <f>SUMIF('Warehouse 3 Movement'!$B:$B,'Warehouse 2 Stock'!$D312,'Warehouse 3 Movement'!$D:$D)</f>
        <v>0</v>
      </c>
      <c r="G312" s="29">
        <f>SUMIF('Warehouse 3 Movement'!$B:$B,'Warehouse 2 Stock'!$D312,'Warehouse 3 Movement'!$E:$E)</f>
        <v>0</v>
      </c>
      <c r="H312" s="26">
        <f t="shared" si="8"/>
        <v>0</v>
      </c>
    </row>
    <row r="313" spans="1:8" ht="16.5">
      <c r="A313" s="9"/>
      <c r="B313" s="9"/>
      <c r="C313" s="9"/>
      <c r="D313" s="10"/>
      <c r="E313" s="29">
        <f>SUMIF('Warehouse 3 Movement'!$B:$B,'Warehouse 2 Stock'!$D313,'Warehouse 3 Movement'!$C:$C)</f>
        <v>0</v>
      </c>
      <c r="F313" s="29">
        <f>SUMIF('Warehouse 3 Movement'!$B:$B,'Warehouse 2 Stock'!$D313,'Warehouse 3 Movement'!$D:$D)</f>
        <v>0</v>
      </c>
      <c r="G313" s="29">
        <f>SUMIF('Warehouse 3 Movement'!$B:$B,'Warehouse 2 Stock'!$D313,'Warehouse 3 Movement'!$E:$E)</f>
        <v>0</v>
      </c>
      <c r="H313" s="26">
        <f t="shared" si="8"/>
        <v>0</v>
      </c>
    </row>
    <row r="314" spans="1:8" ht="16.5">
      <c r="A314" s="9"/>
      <c r="B314" s="9"/>
      <c r="C314" s="9"/>
      <c r="D314" s="10"/>
      <c r="E314" s="29">
        <f>SUMIF('Warehouse 3 Movement'!$B:$B,'Warehouse 2 Stock'!$D314,'Warehouse 3 Movement'!$C:$C)</f>
        <v>0</v>
      </c>
      <c r="F314" s="29">
        <f>SUMIF('Warehouse 3 Movement'!$B:$B,'Warehouse 2 Stock'!$D314,'Warehouse 3 Movement'!$D:$D)</f>
        <v>0</v>
      </c>
      <c r="G314" s="29">
        <f>SUMIF('Warehouse 3 Movement'!$B:$B,'Warehouse 2 Stock'!$D314,'Warehouse 3 Movement'!$E:$E)</f>
        <v>0</v>
      </c>
      <c r="H314" s="26">
        <f t="shared" si="8"/>
        <v>0</v>
      </c>
    </row>
    <row r="315" spans="1:8" ht="16.5">
      <c r="A315" s="9"/>
      <c r="B315" s="9"/>
      <c r="C315" s="9"/>
      <c r="D315" s="10"/>
      <c r="E315" s="29">
        <f>SUMIF('Warehouse 3 Movement'!$B:$B,'Warehouse 2 Stock'!$D315,'Warehouse 3 Movement'!$C:$C)</f>
        <v>0</v>
      </c>
      <c r="F315" s="29">
        <f>SUMIF('Warehouse 3 Movement'!$B:$B,'Warehouse 2 Stock'!$D315,'Warehouse 3 Movement'!$D:$D)</f>
        <v>0</v>
      </c>
      <c r="G315" s="29">
        <f>SUMIF('Warehouse 3 Movement'!$B:$B,'Warehouse 2 Stock'!$D315,'Warehouse 3 Movement'!$E:$E)</f>
        <v>0</v>
      </c>
      <c r="H315" s="26">
        <f t="shared" si="8"/>
        <v>0</v>
      </c>
    </row>
    <row r="316" spans="1:8" ht="16.5">
      <c r="A316" s="9"/>
      <c r="B316" s="9"/>
      <c r="C316" s="9"/>
      <c r="D316" s="10"/>
      <c r="E316" s="29">
        <f>SUMIF('Warehouse 3 Movement'!$B:$B,'Warehouse 2 Stock'!$D316,'Warehouse 3 Movement'!$C:$C)</f>
        <v>0</v>
      </c>
      <c r="F316" s="29">
        <f>SUMIF('Warehouse 3 Movement'!$B:$B,'Warehouse 2 Stock'!$D316,'Warehouse 3 Movement'!$D:$D)</f>
        <v>0</v>
      </c>
      <c r="G316" s="29">
        <f>SUMIF('Warehouse 3 Movement'!$B:$B,'Warehouse 2 Stock'!$D316,'Warehouse 3 Movement'!$E:$E)</f>
        <v>0</v>
      </c>
      <c r="H316" s="26">
        <f t="shared" si="8"/>
        <v>0</v>
      </c>
    </row>
    <row r="317" spans="1:8" ht="16.5">
      <c r="A317" s="9"/>
      <c r="B317" s="9"/>
      <c r="C317" s="9"/>
      <c r="D317" s="10"/>
      <c r="E317" s="29">
        <f>SUMIF('Warehouse 3 Movement'!$B:$B,'Warehouse 2 Stock'!$D317,'Warehouse 3 Movement'!$C:$C)</f>
        <v>0</v>
      </c>
      <c r="F317" s="29">
        <f>SUMIF('Warehouse 3 Movement'!$B:$B,'Warehouse 2 Stock'!$D317,'Warehouse 3 Movement'!$D:$D)</f>
        <v>0</v>
      </c>
      <c r="G317" s="29">
        <f>SUMIF('Warehouse 3 Movement'!$B:$B,'Warehouse 2 Stock'!$D317,'Warehouse 3 Movement'!$E:$E)</f>
        <v>0</v>
      </c>
      <c r="H317" s="26">
        <f t="shared" si="8"/>
        <v>0</v>
      </c>
    </row>
    <row r="318" spans="1:8" ht="16.5">
      <c r="A318" s="9"/>
      <c r="B318" s="9"/>
      <c r="C318" s="9"/>
      <c r="D318" s="10"/>
      <c r="E318" s="29">
        <f>SUMIF('Warehouse 3 Movement'!$B:$B,'Warehouse 2 Stock'!$D318,'Warehouse 3 Movement'!$C:$C)</f>
        <v>0</v>
      </c>
      <c r="F318" s="29">
        <f>SUMIF('Warehouse 3 Movement'!$B:$B,'Warehouse 2 Stock'!$D318,'Warehouse 3 Movement'!$D:$D)</f>
        <v>0</v>
      </c>
      <c r="G318" s="29">
        <f>SUMIF('Warehouse 3 Movement'!$B:$B,'Warehouse 2 Stock'!$D318,'Warehouse 3 Movement'!$E:$E)</f>
        <v>0</v>
      </c>
      <c r="H318" s="26">
        <f t="shared" si="8"/>
        <v>0</v>
      </c>
    </row>
    <row r="319" spans="1:8" ht="16.5">
      <c r="A319" s="9"/>
      <c r="B319" s="9"/>
      <c r="C319" s="9"/>
      <c r="D319" s="10"/>
      <c r="E319" s="29">
        <f>SUMIF('Warehouse 3 Movement'!$B:$B,'Warehouse 2 Stock'!$D319,'Warehouse 3 Movement'!$C:$C)</f>
        <v>0</v>
      </c>
      <c r="F319" s="29">
        <f>SUMIF('Warehouse 3 Movement'!$B:$B,'Warehouse 2 Stock'!$D319,'Warehouse 3 Movement'!$D:$D)</f>
        <v>0</v>
      </c>
      <c r="G319" s="29">
        <f>SUMIF('Warehouse 3 Movement'!$B:$B,'Warehouse 2 Stock'!$D319,'Warehouse 3 Movement'!$E:$E)</f>
        <v>0</v>
      </c>
      <c r="H319" s="26">
        <f t="shared" si="8"/>
        <v>0</v>
      </c>
    </row>
    <row r="320" spans="1:8" ht="16.5">
      <c r="A320" s="9"/>
      <c r="B320" s="9"/>
      <c r="C320" s="9"/>
      <c r="D320" s="10"/>
      <c r="E320" s="29">
        <f>SUMIF('Warehouse 3 Movement'!$B:$B,'Warehouse 2 Stock'!$D320,'Warehouse 3 Movement'!$C:$C)</f>
        <v>0</v>
      </c>
      <c r="F320" s="29">
        <f>SUMIF('Warehouse 3 Movement'!$B:$B,'Warehouse 2 Stock'!$D320,'Warehouse 3 Movement'!$D:$D)</f>
        <v>0</v>
      </c>
      <c r="G320" s="29">
        <f>SUMIF('Warehouse 3 Movement'!$B:$B,'Warehouse 2 Stock'!$D320,'Warehouse 3 Movement'!$E:$E)</f>
        <v>0</v>
      </c>
      <c r="H320" s="26">
        <f t="shared" si="8"/>
        <v>0</v>
      </c>
    </row>
    <row r="321" spans="1:8" ht="16.5">
      <c r="A321" s="9"/>
      <c r="B321" s="9"/>
      <c r="C321" s="9"/>
      <c r="D321" s="10"/>
      <c r="E321" s="29">
        <f>SUMIF('Warehouse 3 Movement'!$B:$B,'Warehouse 2 Stock'!$D321,'Warehouse 3 Movement'!$C:$C)</f>
        <v>0</v>
      </c>
      <c r="F321" s="29">
        <f>SUMIF('Warehouse 3 Movement'!$B:$B,'Warehouse 2 Stock'!$D321,'Warehouse 3 Movement'!$D:$D)</f>
        <v>0</v>
      </c>
      <c r="G321" s="29">
        <f>SUMIF('Warehouse 3 Movement'!$B:$B,'Warehouse 2 Stock'!$D321,'Warehouse 3 Movement'!$E:$E)</f>
        <v>0</v>
      </c>
      <c r="H321" s="26">
        <f t="shared" si="8"/>
        <v>0</v>
      </c>
    </row>
    <row r="322" spans="1:8" ht="16.5">
      <c r="A322" s="9"/>
      <c r="B322" s="9"/>
      <c r="C322" s="9"/>
      <c r="D322" s="10"/>
      <c r="E322" s="29">
        <f>SUMIF('Warehouse 3 Movement'!$B:$B,'Warehouse 2 Stock'!$D322,'Warehouse 3 Movement'!$C:$C)</f>
        <v>0</v>
      </c>
      <c r="F322" s="29">
        <f>SUMIF('Warehouse 3 Movement'!$B:$B,'Warehouse 2 Stock'!$D322,'Warehouse 3 Movement'!$D:$D)</f>
        <v>0</v>
      </c>
      <c r="G322" s="29">
        <f>SUMIF('Warehouse 3 Movement'!$B:$B,'Warehouse 2 Stock'!$D322,'Warehouse 3 Movement'!$E:$E)</f>
        <v>0</v>
      </c>
      <c r="H322" s="26">
        <f t="shared" si="8"/>
        <v>0</v>
      </c>
    </row>
    <row r="323" spans="1:8" ht="16.5">
      <c r="A323" s="9"/>
      <c r="B323" s="9"/>
      <c r="C323" s="9"/>
      <c r="D323" s="10"/>
      <c r="E323" s="29">
        <f>SUMIF('Warehouse 3 Movement'!$B:$B,'Warehouse 2 Stock'!$D323,'Warehouse 3 Movement'!$C:$C)</f>
        <v>0</v>
      </c>
      <c r="F323" s="29">
        <f>SUMIF('Warehouse 3 Movement'!$B:$B,'Warehouse 2 Stock'!$D323,'Warehouse 3 Movement'!$D:$D)</f>
        <v>0</v>
      </c>
      <c r="G323" s="29">
        <f>SUMIF('Warehouse 3 Movement'!$B:$B,'Warehouse 2 Stock'!$D323,'Warehouse 3 Movement'!$E:$E)</f>
        <v>0</v>
      </c>
      <c r="H323" s="26">
        <f t="shared" si="8"/>
        <v>0</v>
      </c>
    </row>
    <row r="324" spans="1:8" ht="16.5">
      <c r="A324" s="9"/>
      <c r="B324" s="9"/>
      <c r="C324" s="9"/>
      <c r="D324" s="10"/>
      <c r="E324" s="29">
        <f>SUMIF('Warehouse 3 Movement'!$B:$B,'Warehouse 2 Stock'!$D324,'Warehouse 3 Movement'!$C:$C)</f>
        <v>0</v>
      </c>
      <c r="F324" s="29">
        <f>SUMIF('Warehouse 3 Movement'!$B:$B,'Warehouse 2 Stock'!$D324,'Warehouse 3 Movement'!$D:$D)</f>
        <v>0</v>
      </c>
      <c r="G324" s="29">
        <f>SUMIF('Warehouse 3 Movement'!$B:$B,'Warehouse 2 Stock'!$D324,'Warehouse 3 Movement'!$E:$E)</f>
        <v>0</v>
      </c>
      <c r="H324" s="26">
        <f t="shared" si="8"/>
        <v>0</v>
      </c>
    </row>
    <row r="325" spans="1:8" ht="16.5">
      <c r="A325" s="9"/>
      <c r="B325" s="9"/>
      <c r="C325" s="9"/>
      <c r="D325" s="10"/>
      <c r="E325" s="29">
        <f>SUMIF('Warehouse 3 Movement'!$B:$B,'Warehouse 2 Stock'!$D325,'Warehouse 3 Movement'!$C:$C)</f>
        <v>0</v>
      </c>
      <c r="F325" s="29">
        <f>SUMIF('Warehouse 3 Movement'!$B:$B,'Warehouse 2 Stock'!$D325,'Warehouse 3 Movement'!$D:$D)</f>
        <v>0</v>
      </c>
      <c r="G325" s="29">
        <f>SUMIF('Warehouse 3 Movement'!$B:$B,'Warehouse 2 Stock'!$D325,'Warehouse 3 Movement'!$E:$E)</f>
        <v>0</v>
      </c>
      <c r="H325" s="26">
        <f t="shared" si="8"/>
        <v>0</v>
      </c>
    </row>
    <row r="326" spans="1:8" ht="16.5">
      <c r="A326" s="9"/>
      <c r="B326" s="9"/>
      <c r="C326" s="9"/>
      <c r="D326" s="10"/>
      <c r="E326" s="29">
        <f>SUMIF('Warehouse 3 Movement'!$B:$B,'Warehouse 2 Stock'!$D326,'Warehouse 3 Movement'!$C:$C)</f>
        <v>0</v>
      </c>
      <c r="F326" s="29">
        <f>SUMIF('Warehouse 3 Movement'!$B:$B,'Warehouse 2 Stock'!$D326,'Warehouse 3 Movement'!$D:$D)</f>
        <v>0</v>
      </c>
      <c r="G326" s="29">
        <f>SUMIF('Warehouse 3 Movement'!$B:$B,'Warehouse 2 Stock'!$D326,'Warehouse 3 Movement'!$E:$E)</f>
        <v>0</v>
      </c>
      <c r="H326" s="26">
        <f t="shared" si="8"/>
        <v>0</v>
      </c>
    </row>
    <row r="327" spans="1:8" ht="16.5">
      <c r="A327" s="9"/>
      <c r="B327" s="9"/>
      <c r="C327" s="9"/>
      <c r="D327" s="10"/>
      <c r="E327" s="29">
        <f>SUMIF('Warehouse 3 Movement'!$B:$B,'Warehouse 2 Stock'!$D327,'Warehouse 3 Movement'!$C:$C)</f>
        <v>0</v>
      </c>
      <c r="F327" s="29">
        <f>SUMIF('Warehouse 3 Movement'!$B:$B,'Warehouse 2 Stock'!$D327,'Warehouse 3 Movement'!$D:$D)</f>
        <v>0</v>
      </c>
      <c r="G327" s="29">
        <f>SUMIF('Warehouse 3 Movement'!$B:$B,'Warehouse 2 Stock'!$D327,'Warehouse 3 Movement'!$E:$E)</f>
        <v>0</v>
      </c>
      <c r="H327" s="26">
        <f t="shared" si="8"/>
        <v>0</v>
      </c>
    </row>
    <row r="328" spans="1:8" ht="16.5">
      <c r="A328" s="9"/>
      <c r="B328" s="9"/>
      <c r="C328" s="9"/>
      <c r="D328" s="10"/>
      <c r="E328" s="29">
        <f>SUMIF('Warehouse 3 Movement'!$B:$B,'Warehouse 2 Stock'!$D328,'Warehouse 3 Movement'!$C:$C)</f>
        <v>0</v>
      </c>
      <c r="F328" s="29">
        <f>SUMIF('Warehouse 3 Movement'!$B:$B,'Warehouse 2 Stock'!$D328,'Warehouse 3 Movement'!$D:$D)</f>
        <v>0</v>
      </c>
      <c r="G328" s="29">
        <f>SUMIF('Warehouse 3 Movement'!$B:$B,'Warehouse 2 Stock'!$D328,'Warehouse 3 Movement'!$E:$E)</f>
        <v>0</v>
      </c>
      <c r="H328" s="26">
        <f t="shared" si="8"/>
        <v>0</v>
      </c>
    </row>
    <row r="329" spans="1:8" ht="16.5">
      <c r="A329" s="9"/>
      <c r="B329" s="9"/>
      <c r="C329" s="9"/>
      <c r="D329" s="10"/>
      <c r="E329" s="29">
        <f>SUMIF('Warehouse 3 Movement'!$B:$B,'Warehouse 2 Stock'!$D329,'Warehouse 3 Movement'!$C:$C)</f>
        <v>0</v>
      </c>
      <c r="F329" s="29">
        <f>SUMIF('Warehouse 3 Movement'!$B:$B,'Warehouse 2 Stock'!$D329,'Warehouse 3 Movement'!$D:$D)</f>
        <v>0</v>
      </c>
      <c r="G329" s="29">
        <f>SUMIF('Warehouse 3 Movement'!$B:$B,'Warehouse 2 Stock'!$D329,'Warehouse 3 Movement'!$E:$E)</f>
        <v>0</v>
      </c>
      <c r="H329" s="26">
        <f t="shared" si="8"/>
        <v>0</v>
      </c>
    </row>
    <row r="330" spans="1:8" ht="16.5">
      <c r="A330" s="9"/>
      <c r="B330" s="9"/>
      <c r="C330" s="9"/>
      <c r="D330" s="10"/>
      <c r="E330" s="29">
        <f>SUMIF('Warehouse 3 Movement'!$B:$B,'Warehouse 2 Stock'!$D330,'Warehouse 3 Movement'!$C:$C)</f>
        <v>0</v>
      </c>
      <c r="F330" s="29">
        <f>SUMIF('Warehouse 3 Movement'!$B:$B,'Warehouse 2 Stock'!$D330,'Warehouse 3 Movement'!$D:$D)</f>
        <v>0</v>
      </c>
      <c r="G330" s="29">
        <f>SUMIF('Warehouse 3 Movement'!$B:$B,'Warehouse 2 Stock'!$D330,'Warehouse 3 Movement'!$E:$E)</f>
        <v>0</v>
      </c>
      <c r="H330" s="26">
        <f t="shared" si="8"/>
        <v>0</v>
      </c>
    </row>
    <row r="331" spans="1:8" ht="16.5">
      <c r="A331" s="9"/>
      <c r="B331" s="9"/>
      <c r="C331" s="9"/>
      <c r="D331" s="10"/>
      <c r="E331" s="29">
        <f>SUMIF('Warehouse 3 Movement'!$B:$B,'Warehouse 2 Stock'!$D331,'Warehouse 3 Movement'!$C:$C)</f>
        <v>0</v>
      </c>
      <c r="F331" s="29">
        <f>SUMIF('Warehouse 3 Movement'!$B:$B,'Warehouse 2 Stock'!$D331,'Warehouse 3 Movement'!$D:$D)</f>
        <v>0</v>
      </c>
      <c r="G331" s="29">
        <f>SUMIF('Warehouse 3 Movement'!$B:$B,'Warehouse 2 Stock'!$D331,'Warehouse 3 Movement'!$E:$E)</f>
        <v>0</v>
      </c>
      <c r="H331" s="26">
        <f t="shared" si="8"/>
        <v>0</v>
      </c>
    </row>
    <row r="332" spans="1:8" ht="16.5">
      <c r="A332" s="9"/>
      <c r="B332" s="9"/>
      <c r="C332" s="9"/>
      <c r="D332" s="10"/>
      <c r="E332" s="29">
        <f>SUMIF('Warehouse 3 Movement'!$B:$B,'Warehouse 2 Stock'!$D332,'Warehouse 3 Movement'!$C:$C)</f>
        <v>0</v>
      </c>
      <c r="F332" s="29">
        <f>SUMIF('Warehouse 3 Movement'!$B:$B,'Warehouse 2 Stock'!$D332,'Warehouse 3 Movement'!$D:$D)</f>
        <v>0</v>
      </c>
      <c r="G332" s="29">
        <f>SUMIF('Warehouse 3 Movement'!$B:$B,'Warehouse 2 Stock'!$D332,'Warehouse 3 Movement'!$E:$E)</f>
        <v>0</v>
      </c>
      <c r="H332" s="26">
        <f t="shared" si="8"/>
        <v>0</v>
      </c>
    </row>
    <row r="333" spans="1:8" ht="16.5">
      <c r="A333" s="9"/>
      <c r="B333" s="9"/>
      <c r="C333" s="9"/>
      <c r="D333" s="10"/>
      <c r="E333" s="29">
        <f>SUMIF('Warehouse 3 Movement'!$B:$B,'Warehouse 2 Stock'!$D333,'Warehouse 3 Movement'!$C:$C)</f>
        <v>0</v>
      </c>
      <c r="F333" s="29">
        <f>SUMIF('Warehouse 3 Movement'!$B:$B,'Warehouse 2 Stock'!$D333,'Warehouse 3 Movement'!$D:$D)</f>
        <v>0</v>
      </c>
      <c r="G333" s="29">
        <f>SUMIF('Warehouse 3 Movement'!$B:$B,'Warehouse 2 Stock'!$D333,'Warehouse 3 Movement'!$E:$E)</f>
        <v>0</v>
      </c>
      <c r="H333" s="26">
        <f t="shared" si="8"/>
        <v>0</v>
      </c>
    </row>
    <row r="334" spans="1:8" ht="16.5">
      <c r="A334" s="9"/>
      <c r="B334" s="9"/>
      <c r="C334" s="9"/>
      <c r="D334" s="10"/>
      <c r="E334" s="29">
        <f>SUMIF('Warehouse 3 Movement'!$B:$B,'Warehouse 2 Stock'!$D334,'Warehouse 3 Movement'!$C:$C)</f>
        <v>0</v>
      </c>
      <c r="F334" s="29">
        <f>SUMIF('Warehouse 3 Movement'!$B:$B,'Warehouse 2 Stock'!$D334,'Warehouse 3 Movement'!$D:$D)</f>
        <v>0</v>
      </c>
      <c r="G334" s="29">
        <f>SUMIF('Warehouse 3 Movement'!$B:$B,'Warehouse 2 Stock'!$D334,'Warehouse 3 Movement'!$E:$E)</f>
        <v>0</v>
      </c>
      <c r="H334" s="26">
        <f t="shared" si="8"/>
        <v>0</v>
      </c>
    </row>
    <row r="335" spans="1:8" ht="16.5">
      <c r="A335" s="9"/>
      <c r="B335" s="9"/>
      <c r="C335" s="9"/>
      <c r="D335" s="10"/>
      <c r="E335" s="29">
        <f>SUMIF('Warehouse 3 Movement'!$B:$B,'Warehouse 2 Stock'!$D335,'Warehouse 3 Movement'!$C:$C)</f>
        <v>0</v>
      </c>
      <c r="F335" s="29">
        <f>SUMIF('Warehouse 3 Movement'!$B:$B,'Warehouse 2 Stock'!$D335,'Warehouse 3 Movement'!$D:$D)</f>
        <v>0</v>
      </c>
      <c r="G335" s="29">
        <f>SUMIF('Warehouse 3 Movement'!$B:$B,'Warehouse 2 Stock'!$D335,'Warehouse 3 Movement'!$E:$E)</f>
        <v>0</v>
      </c>
      <c r="H335" s="26">
        <f t="shared" si="8"/>
        <v>0</v>
      </c>
    </row>
    <row r="336" spans="1:8" ht="16.5">
      <c r="A336" s="9"/>
      <c r="B336" s="9"/>
      <c r="C336" s="9"/>
      <c r="D336" s="10"/>
      <c r="E336" s="29">
        <f>SUMIF('Warehouse 3 Movement'!$B:$B,'Warehouse 2 Stock'!$D336,'Warehouse 3 Movement'!$C:$C)</f>
        <v>0</v>
      </c>
      <c r="F336" s="29">
        <f>SUMIF('Warehouse 3 Movement'!$B:$B,'Warehouse 2 Stock'!$D336,'Warehouse 3 Movement'!$D:$D)</f>
        <v>0</v>
      </c>
      <c r="G336" s="29">
        <f>SUMIF('Warehouse 3 Movement'!$B:$B,'Warehouse 2 Stock'!$D336,'Warehouse 3 Movement'!$E:$E)</f>
        <v>0</v>
      </c>
      <c r="H336" s="26">
        <f t="shared" si="8"/>
        <v>0</v>
      </c>
    </row>
    <row r="337" spans="1:8" ht="16.5">
      <c r="A337" s="9"/>
      <c r="B337" s="9"/>
      <c r="C337" s="9"/>
      <c r="D337" s="10"/>
      <c r="E337" s="29">
        <f>SUMIF('Warehouse 3 Movement'!$B:$B,'Warehouse 2 Stock'!$D337,'Warehouse 3 Movement'!$C:$C)</f>
        <v>0</v>
      </c>
      <c r="F337" s="29">
        <f>SUMIF('Warehouse 3 Movement'!$B:$B,'Warehouse 2 Stock'!$D337,'Warehouse 3 Movement'!$D:$D)</f>
        <v>0</v>
      </c>
      <c r="G337" s="29">
        <f>SUMIF('Warehouse 3 Movement'!$B:$B,'Warehouse 2 Stock'!$D337,'Warehouse 3 Movement'!$E:$E)</f>
        <v>0</v>
      </c>
      <c r="H337" s="26">
        <f t="shared" si="8"/>
        <v>0</v>
      </c>
    </row>
    <row r="338" spans="1:8" ht="16.5">
      <c r="A338" s="9"/>
      <c r="B338" s="9"/>
      <c r="C338" s="9"/>
      <c r="D338" s="10"/>
      <c r="E338" s="29">
        <f>SUMIF('Warehouse 3 Movement'!$B:$B,'Warehouse 2 Stock'!$D338,'Warehouse 3 Movement'!$C:$C)</f>
        <v>0</v>
      </c>
      <c r="F338" s="29">
        <f>SUMIF('Warehouse 3 Movement'!$B:$B,'Warehouse 2 Stock'!$D338,'Warehouse 3 Movement'!$D:$D)</f>
        <v>0</v>
      </c>
      <c r="G338" s="29">
        <f>SUMIF('Warehouse 3 Movement'!$B:$B,'Warehouse 2 Stock'!$D338,'Warehouse 3 Movement'!$E:$E)</f>
        <v>0</v>
      </c>
      <c r="H338" s="26">
        <f t="shared" si="8"/>
        <v>0</v>
      </c>
    </row>
    <row r="339" spans="1:8" ht="16.5">
      <c r="A339" s="9"/>
      <c r="B339" s="9"/>
      <c r="C339" s="9"/>
      <c r="D339" s="10"/>
      <c r="E339" s="29">
        <f>SUMIF('Warehouse 3 Movement'!$B:$B,'Warehouse 2 Stock'!$D339,'Warehouse 3 Movement'!$C:$C)</f>
        <v>0</v>
      </c>
      <c r="F339" s="29">
        <f>SUMIF('Warehouse 3 Movement'!$B:$B,'Warehouse 2 Stock'!$D339,'Warehouse 3 Movement'!$D:$D)</f>
        <v>0</v>
      </c>
      <c r="G339" s="29">
        <f>SUMIF('Warehouse 3 Movement'!$B:$B,'Warehouse 2 Stock'!$D339,'Warehouse 3 Movement'!$E:$E)</f>
        <v>0</v>
      </c>
      <c r="H339" s="26">
        <f t="shared" si="8"/>
        <v>0</v>
      </c>
    </row>
    <row r="340" spans="1:8" ht="16.5">
      <c r="A340" s="9"/>
      <c r="B340" s="9"/>
      <c r="C340" s="9"/>
      <c r="D340" s="10"/>
      <c r="E340" s="29">
        <f>SUMIF('Warehouse 3 Movement'!$B:$B,'Warehouse 2 Stock'!$D340,'Warehouse 3 Movement'!$C:$C)</f>
        <v>0</v>
      </c>
      <c r="F340" s="29">
        <f>SUMIF('Warehouse 3 Movement'!$B:$B,'Warehouse 2 Stock'!$D340,'Warehouse 3 Movement'!$D:$D)</f>
        <v>0</v>
      </c>
      <c r="G340" s="29">
        <f>SUMIF('Warehouse 3 Movement'!$B:$B,'Warehouse 2 Stock'!$D340,'Warehouse 3 Movement'!$E:$E)</f>
        <v>0</v>
      </c>
      <c r="H340" s="26">
        <f t="shared" ref="H340:H403" si="9">E340+F340-G340</f>
        <v>0</v>
      </c>
    </row>
    <row r="341" spans="1:8" ht="16.5">
      <c r="A341" s="9"/>
      <c r="B341" s="9"/>
      <c r="C341" s="9"/>
      <c r="D341" s="10"/>
      <c r="E341" s="29">
        <f>SUMIF('Warehouse 3 Movement'!$B:$B,'Warehouse 2 Stock'!$D341,'Warehouse 3 Movement'!$C:$C)</f>
        <v>0</v>
      </c>
      <c r="F341" s="29">
        <f>SUMIF('Warehouse 3 Movement'!$B:$B,'Warehouse 2 Stock'!$D341,'Warehouse 3 Movement'!$D:$D)</f>
        <v>0</v>
      </c>
      <c r="G341" s="29">
        <f>SUMIF('Warehouse 3 Movement'!$B:$B,'Warehouse 2 Stock'!$D341,'Warehouse 3 Movement'!$E:$E)</f>
        <v>0</v>
      </c>
      <c r="H341" s="26">
        <f t="shared" si="9"/>
        <v>0</v>
      </c>
    </row>
    <row r="342" spans="1:8" ht="16.5">
      <c r="A342" s="9"/>
      <c r="B342" s="9"/>
      <c r="C342" s="9"/>
      <c r="D342" s="10"/>
      <c r="E342" s="29">
        <f>SUMIF('Warehouse 3 Movement'!$B:$B,'Warehouse 2 Stock'!$D342,'Warehouse 3 Movement'!$C:$C)</f>
        <v>0</v>
      </c>
      <c r="F342" s="29">
        <f>SUMIF('Warehouse 3 Movement'!$B:$B,'Warehouse 2 Stock'!$D342,'Warehouse 3 Movement'!$D:$D)</f>
        <v>0</v>
      </c>
      <c r="G342" s="29">
        <f>SUMIF('Warehouse 3 Movement'!$B:$B,'Warehouse 2 Stock'!$D342,'Warehouse 3 Movement'!$E:$E)</f>
        <v>0</v>
      </c>
      <c r="H342" s="26">
        <f t="shared" si="9"/>
        <v>0</v>
      </c>
    </row>
    <row r="343" spans="1:8" ht="16.5">
      <c r="A343" s="9"/>
      <c r="B343" s="9"/>
      <c r="C343" s="9"/>
      <c r="D343" s="10"/>
      <c r="E343" s="29">
        <f>SUMIF('Warehouse 3 Movement'!$B:$B,'Warehouse 2 Stock'!$D343,'Warehouse 3 Movement'!$C:$C)</f>
        <v>0</v>
      </c>
      <c r="F343" s="29">
        <f>SUMIF('Warehouse 3 Movement'!$B:$B,'Warehouse 2 Stock'!$D343,'Warehouse 3 Movement'!$D:$D)</f>
        <v>0</v>
      </c>
      <c r="G343" s="29">
        <f>SUMIF('Warehouse 3 Movement'!$B:$B,'Warehouse 2 Stock'!$D343,'Warehouse 3 Movement'!$E:$E)</f>
        <v>0</v>
      </c>
      <c r="H343" s="26">
        <f t="shared" si="9"/>
        <v>0</v>
      </c>
    </row>
    <row r="344" spans="1:8" ht="16.5">
      <c r="A344" s="9"/>
      <c r="B344" s="9"/>
      <c r="C344" s="9"/>
      <c r="D344" s="10"/>
      <c r="E344" s="29">
        <f>SUMIF('Warehouse 3 Movement'!$B:$B,'Warehouse 2 Stock'!$D344,'Warehouse 3 Movement'!$C:$C)</f>
        <v>0</v>
      </c>
      <c r="F344" s="29">
        <f>SUMIF('Warehouse 3 Movement'!$B:$B,'Warehouse 2 Stock'!$D344,'Warehouse 3 Movement'!$D:$D)</f>
        <v>0</v>
      </c>
      <c r="G344" s="29">
        <f>SUMIF('Warehouse 3 Movement'!$B:$B,'Warehouse 2 Stock'!$D344,'Warehouse 3 Movement'!$E:$E)</f>
        <v>0</v>
      </c>
      <c r="H344" s="26">
        <f t="shared" si="9"/>
        <v>0</v>
      </c>
    </row>
    <row r="345" spans="1:8" ht="16.5">
      <c r="A345" s="9"/>
      <c r="B345" s="9"/>
      <c r="C345" s="9"/>
      <c r="D345" s="10"/>
      <c r="E345" s="29">
        <f>SUMIF('Warehouse 3 Movement'!$B:$B,'Warehouse 2 Stock'!$D345,'Warehouse 3 Movement'!$C:$C)</f>
        <v>0</v>
      </c>
      <c r="F345" s="29">
        <f>SUMIF('Warehouse 3 Movement'!$B:$B,'Warehouse 2 Stock'!$D345,'Warehouse 3 Movement'!$D:$D)</f>
        <v>0</v>
      </c>
      <c r="G345" s="29">
        <f>SUMIF('Warehouse 3 Movement'!$B:$B,'Warehouse 2 Stock'!$D345,'Warehouse 3 Movement'!$E:$E)</f>
        <v>0</v>
      </c>
      <c r="H345" s="26">
        <f t="shared" si="9"/>
        <v>0</v>
      </c>
    </row>
    <row r="346" spans="1:8" ht="16.5">
      <c r="A346" s="9"/>
      <c r="B346" s="9"/>
      <c r="C346" s="9"/>
      <c r="D346" s="10"/>
      <c r="E346" s="29">
        <f>SUMIF('Warehouse 3 Movement'!$B:$B,'Warehouse 2 Stock'!$D346,'Warehouse 3 Movement'!$C:$C)</f>
        <v>0</v>
      </c>
      <c r="F346" s="29">
        <f>SUMIF('Warehouse 3 Movement'!$B:$B,'Warehouse 2 Stock'!$D346,'Warehouse 3 Movement'!$D:$D)</f>
        <v>0</v>
      </c>
      <c r="G346" s="29">
        <f>SUMIF('Warehouse 3 Movement'!$B:$B,'Warehouse 2 Stock'!$D346,'Warehouse 3 Movement'!$E:$E)</f>
        <v>0</v>
      </c>
      <c r="H346" s="26">
        <f t="shared" si="9"/>
        <v>0</v>
      </c>
    </row>
    <row r="347" spans="1:8" ht="16.5">
      <c r="A347" s="9"/>
      <c r="B347" s="9"/>
      <c r="C347" s="9"/>
      <c r="D347" s="10"/>
      <c r="E347" s="29">
        <f>SUMIF('Warehouse 3 Movement'!$B:$B,'Warehouse 2 Stock'!$D347,'Warehouse 3 Movement'!$C:$C)</f>
        <v>0</v>
      </c>
      <c r="F347" s="29">
        <f>SUMIF('Warehouse 3 Movement'!$B:$B,'Warehouse 2 Stock'!$D347,'Warehouse 3 Movement'!$D:$D)</f>
        <v>0</v>
      </c>
      <c r="G347" s="29">
        <f>SUMIF('Warehouse 3 Movement'!$B:$B,'Warehouse 2 Stock'!$D347,'Warehouse 3 Movement'!$E:$E)</f>
        <v>0</v>
      </c>
      <c r="H347" s="26">
        <f t="shared" si="9"/>
        <v>0</v>
      </c>
    </row>
    <row r="348" spans="1:8" ht="16.5">
      <c r="A348" s="9"/>
      <c r="B348" s="9"/>
      <c r="C348" s="9"/>
      <c r="D348" s="10"/>
      <c r="E348" s="29">
        <f>SUMIF('Warehouse 3 Movement'!$B:$B,'Warehouse 2 Stock'!$D348,'Warehouse 3 Movement'!$C:$C)</f>
        <v>0</v>
      </c>
      <c r="F348" s="29">
        <f>SUMIF('Warehouse 3 Movement'!$B:$B,'Warehouse 2 Stock'!$D348,'Warehouse 3 Movement'!$D:$D)</f>
        <v>0</v>
      </c>
      <c r="G348" s="29">
        <f>SUMIF('Warehouse 3 Movement'!$B:$B,'Warehouse 2 Stock'!$D348,'Warehouse 3 Movement'!$E:$E)</f>
        <v>0</v>
      </c>
      <c r="H348" s="26">
        <f t="shared" si="9"/>
        <v>0</v>
      </c>
    </row>
    <row r="349" spans="1:8" ht="16.5">
      <c r="A349" s="9"/>
      <c r="B349" s="9"/>
      <c r="C349" s="9"/>
      <c r="D349" s="10"/>
      <c r="E349" s="29">
        <f>SUMIF('Warehouse 3 Movement'!$B:$B,'Warehouse 2 Stock'!$D349,'Warehouse 3 Movement'!$C:$C)</f>
        <v>0</v>
      </c>
      <c r="F349" s="29">
        <f>SUMIF('Warehouse 3 Movement'!$B:$B,'Warehouse 2 Stock'!$D349,'Warehouse 3 Movement'!$D:$D)</f>
        <v>0</v>
      </c>
      <c r="G349" s="29">
        <f>SUMIF('Warehouse 3 Movement'!$B:$B,'Warehouse 2 Stock'!$D349,'Warehouse 3 Movement'!$E:$E)</f>
        <v>0</v>
      </c>
      <c r="H349" s="26">
        <f t="shared" si="9"/>
        <v>0</v>
      </c>
    </row>
    <row r="350" spans="1:8" ht="16.5">
      <c r="A350" s="9"/>
      <c r="B350" s="9"/>
      <c r="C350" s="9"/>
      <c r="D350" s="10"/>
      <c r="E350" s="29">
        <f>SUMIF('Warehouse 3 Movement'!$B:$B,'Warehouse 2 Stock'!$D350,'Warehouse 3 Movement'!$C:$C)</f>
        <v>0</v>
      </c>
      <c r="F350" s="29">
        <f>SUMIF('Warehouse 3 Movement'!$B:$B,'Warehouse 2 Stock'!$D350,'Warehouse 3 Movement'!$D:$D)</f>
        <v>0</v>
      </c>
      <c r="G350" s="29">
        <f>SUMIF('Warehouse 3 Movement'!$B:$B,'Warehouse 2 Stock'!$D350,'Warehouse 3 Movement'!$E:$E)</f>
        <v>0</v>
      </c>
      <c r="H350" s="26">
        <f t="shared" si="9"/>
        <v>0</v>
      </c>
    </row>
    <row r="351" spans="1:8" ht="16.5">
      <c r="A351" s="9"/>
      <c r="B351" s="9"/>
      <c r="C351" s="9"/>
      <c r="D351" s="10"/>
      <c r="E351" s="29">
        <f>SUMIF('Warehouse 3 Movement'!$B:$B,'Warehouse 2 Stock'!$D351,'Warehouse 3 Movement'!$C:$C)</f>
        <v>0</v>
      </c>
      <c r="F351" s="29">
        <f>SUMIF('Warehouse 3 Movement'!$B:$B,'Warehouse 2 Stock'!$D351,'Warehouse 3 Movement'!$D:$D)</f>
        <v>0</v>
      </c>
      <c r="G351" s="29">
        <f>SUMIF('Warehouse 3 Movement'!$B:$B,'Warehouse 2 Stock'!$D351,'Warehouse 3 Movement'!$E:$E)</f>
        <v>0</v>
      </c>
      <c r="H351" s="26">
        <f t="shared" si="9"/>
        <v>0</v>
      </c>
    </row>
    <row r="352" spans="1:8" ht="16.5">
      <c r="A352" s="9"/>
      <c r="B352" s="9"/>
      <c r="C352" s="9"/>
      <c r="D352" s="10"/>
      <c r="E352" s="29">
        <f>SUMIF('Warehouse 3 Movement'!$B:$B,'Warehouse 2 Stock'!$D352,'Warehouse 3 Movement'!$C:$C)</f>
        <v>0</v>
      </c>
      <c r="F352" s="29">
        <f>SUMIF('Warehouse 3 Movement'!$B:$B,'Warehouse 2 Stock'!$D352,'Warehouse 3 Movement'!$D:$D)</f>
        <v>0</v>
      </c>
      <c r="G352" s="29">
        <f>SUMIF('Warehouse 3 Movement'!$B:$B,'Warehouse 2 Stock'!$D352,'Warehouse 3 Movement'!$E:$E)</f>
        <v>0</v>
      </c>
      <c r="H352" s="26">
        <f t="shared" si="9"/>
        <v>0</v>
      </c>
    </row>
    <row r="353" spans="1:8" ht="16.5">
      <c r="A353" s="9"/>
      <c r="B353" s="9"/>
      <c r="C353" s="9"/>
      <c r="D353" s="10"/>
      <c r="E353" s="29">
        <f>SUMIF('Warehouse 3 Movement'!$B:$B,'Warehouse 2 Stock'!$D353,'Warehouse 3 Movement'!$C:$C)</f>
        <v>0</v>
      </c>
      <c r="F353" s="29">
        <f>SUMIF('Warehouse 3 Movement'!$B:$B,'Warehouse 2 Stock'!$D353,'Warehouse 3 Movement'!$D:$D)</f>
        <v>0</v>
      </c>
      <c r="G353" s="29">
        <f>SUMIF('Warehouse 3 Movement'!$B:$B,'Warehouse 2 Stock'!$D353,'Warehouse 3 Movement'!$E:$E)</f>
        <v>0</v>
      </c>
      <c r="H353" s="26">
        <f t="shared" si="9"/>
        <v>0</v>
      </c>
    </row>
    <row r="354" spans="1:8" ht="16.5">
      <c r="A354" s="9"/>
      <c r="B354" s="9"/>
      <c r="C354" s="9"/>
      <c r="D354" s="10"/>
      <c r="E354" s="29">
        <f>SUMIF('Warehouse 3 Movement'!$B:$B,'Warehouse 2 Stock'!$D354,'Warehouse 3 Movement'!$C:$C)</f>
        <v>0</v>
      </c>
      <c r="F354" s="29">
        <f>SUMIF('Warehouse 3 Movement'!$B:$B,'Warehouse 2 Stock'!$D354,'Warehouse 3 Movement'!$D:$D)</f>
        <v>0</v>
      </c>
      <c r="G354" s="29">
        <f>SUMIF('Warehouse 3 Movement'!$B:$B,'Warehouse 2 Stock'!$D354,'Warehouse 3 Movement'!$E:$E)</f>
        <v>0</v>
      </c>
      <c r="H354" s="26">
        <f t="shared" si="9"/>
        <v>0</v>
      </c>
    </row>
    <row r="355" spans="1:8" ht="16.5">
      <c r="A355" s="9"/>
      <c r="B355" s="9"/>
      <c r="C355" s="9"/>
      <c r="D355" s="10"/>
      <c r="E355" s="29">
        <f>SUMIF('Warehouse 3 Movement'!$B:$B,'Warehouse 2 Stock'!$D355,'Warehouse 3 Movement'!$C:$C)</f>
        <v>0</v>
      </c>
      <c r="F355" s="29">
        <f>SUMIF('Warehouse 3 Movement'!$B:$B,'Warehouse 2 Stock'!$D355,'Warehouse 3 Movement'!$D:$D)</f>
        <v>0</v>
      </c>
      <c r="G355" s="29">
        <f>SUMIF('Warehouse 3 Movement'!$B:$B,'Warehouse 2 Stock'!$D355,'Warehouse 3 Movement'!$E:$E)</f>
        <v>0</v>
      </c>
      <c r="H355" s="26">
        <f t="shared" si="9"/>
        <v>0</v>
      </c>
    </row>
    <row r="356" spans="1:8" ht="16.5">
      <c r="A356" s="9"/>
      <c r="B356" s="9"/>
      <c r="C356" s="9"/>
      <c r="D356" s="10"/>
      <c r="E356" s="29">
        <f>SUMIF('Warehouse 3 Movement'!$B:$B,'Warehouse 2 Stock'!$D356,'Warehouse 3 Movement'!$C:$C)</f>
        <v>0</v>
      </c>
      <c r="F356" s="29">
        <f>SUMIF('Warehouse 3 Movement'!$B:$B,'Warehouse 2 Stock'!$D356,'Warehouse 3 Movement'!$D:$D)</f>
        <v>0</v>
      </c>
      <c r="G356" s="29">
        <f>SUMIF('Warehouse 3 Movement'!$B:$B,'Warehouse 2 Stock'!$D356,'Warehouse 3 Movement'!$E:$E)</f>
        <v>0</v>
      </c>
      <c r="H356" s="26">
        <f t="shared" si="9"/>
        <v>0</v>
      </c>
    </row>
    <row r="357" spans="1:8" ht="16.5">
      <c r="A357" s="9"/>
      <c r="B357" s="9"/>
      <c r="C357" s="9"/>
      <c r="D357" s="10"/>
      <c r="E357" s="29">
        <f>SUMIF('Warehouse 3 Movement'!$B:$B,'Warehouse 2 Stock'!$D357,'Warehouse 3 Movement'!$C:$C)</f>
        <v>0</v>
      </c>
      <c r="F357" s="29">
        <f>SUMIF('Warehouse 3 Movement'!$B:$B,'Warehouse 2 Stock'!$D357,'Warehouse 3 Movement'!$D:$D)</f>
        <v>0</v>
      </c>
      <c r="G357" s="29">
        <f>SUMIF('Warehouse 3 Movement'!$B:$B,'Warehouse 2 Stock'!$D357,'Warehouse 3 Movement'!$E:$E)</f>
        <v>0</v>
      </c>
      <c r="H357" s="26">
        <f t="shared" si="9"/>
        <v>0</v>
      </c>
    </row>
    <row r="358" spans="1:8" ht="16.5">
      <c r="A358" s="9"/>
      <c r="B358" s="9"/>
      <c r="C358" s="9"/>
      <c r="D358" s="10"/>
      <c r="E358" s="29">
        <f>SUMIF('Warehouse 3 Movement'!$B:$B,'Warehouse 2 Stock'!$D358,'Warehouse 3 Movement'!$C:$C)</f>
        <v>0</v>
      </c>
      <c r="F358" s="29">
        <f>SUMIF('Warehouse 3 Movement'!$B:$B,'Warehouse 2 Stock'!$D358,'Warehouse 3 Movement'!$D:$D)</f>
        <v>0</v>
      </c>
      <c r="G358" s="29">
        <f>SUMIF('Warehouse 3 Movement'!$B:$B,'Warehouse 2 Stock'!$D358,'Warehouse 3 Movement'!$E:$E)</f>
        <v>0</v>
      </c>
      <c r="H358" s="26">
        <f t="shared" si="9"/>
        <v>0</v>
      </c>
    </row>
    <row r="359" spans="1:8" ht="16.5">
      <c r="A359" s="9"/>
      <c r="B359" s="9"/>
      <c r="C359" s="9"/>
      <c r="D359" s="10"/>
      <c r="E359" s="29">
        <f>SUMIF('Warehouse 3 Movement'!$B:$B,'Warehouse 2 Stock'!$D359,'Warehouse 3 Movement'!$C:$C)</f>
        <v>0</v>
      </c>
      <c r="F359" s="29">
        <f>SUMIF('Warehouse 3 Movement'!$B:$B,'Warehouse 2 Stock'!$D359,'Warehouse 3 Movement'!$D:$D)</f>
        <v>0</v>
      </c>
      <c r="G359" s="29">
        <f>SUMIF('Warehouse 3 Movement'!$B:$B,'Warehouse 2 Stock'!$D359,'Warehouse 3 Movement'!$E:$E)</f>
        <v>0</v>
      </c>
      <c r="H359" s="26">
        <f t="shared" si="9"/>
        <v>0</v>
      </c>
    </row>
    <row r="360" spans="1:8" ht="16.5">
      <c r="A360" s="9"/>
      <c r="B360" s="9"/>
      <c r="C360" s="9"/>
      <c r="D360" s="10"/>
      <c r="E360" s="29">
        <f>SUMIF('Warehouse 3 Movement'!$B:$B,'Warehouse 2 Stock'!$D360,'Warehouse 3 Movement'!$C:$C)</f>
        <v>0</v>
      </c>
      <c r="F360" s="29">
        <f>SUMIF('Warehouse 3 Movement'!$B:$B,'Warehouse 2 Stock'!$D360,'Warehouse 3 Movement'!$D:$D)</f>
        <v>0</v>
      </c>
      <c r="G360" s="29">
        <f>SUMIF('Warehouse 3 Movement'!$B:$B,'Warehouse 2 Stock'!$D360,'Warehouse 3 Movement'!$E:$E)</f>
        <v>0</v>
      </c>
      <c r="H360" s="26">
        <f t="shared" si="9"/>
        <v>0</v>
      </c>
    </row>
    <row r="361" spans="1:8" ht="16.5">
      <c r="A361" s="9"/>
      <c r="B361" s="9"/>
      <c r="C361" s="9"/>
      <c r="D361" s="10"/>
      <c r="E361" s="29">
        <f>SUMIF('Warehouse 3 Movement'!$B:$B,'Warehouse 2 Stock'!$D361,'Warehouse 3 Movement'!$C:$C)</f>
        <v>0</v>
      </c>
      <c r="F361" s="29">
        <f>SUMIF('Warehouse 3 Movement'!$B:$B,'Warehouse 2 Stock'!$D361,'Warehouse 3 Movement'!$D:$D)</f>
        <v>0</v>
      </c>
      <c r="G361" s="29">
        <f>SUMIF('Warehouse 3 Movement'!$B:$B,'Warehouse 2 Stock'!$D361,'Warehouse 3 Movement'!$E:$E)</f>
        <v>0</v>
      </c>
      <c r="H361" s="26">
        <f t="shared" si="9"/>
        <v>0</v>
      </c>
    </row>
    <row r="362" spans="1:8" ht="16.5">
      <c r="A362" s="9"/>
      <c r="B362" s="9"/>
      <c r="C362" s="9"/>
      <c r="D362" s="10"/>
      <c r="E362" s="29">
        <f>SUMIF('Warehouse 3 Movement'!$B:$B,'Warehouse 2 Stock'!$D362,'Warehouse 3 Movement'!$C:$C)</f>
        <v>0</v>
      </c>
      <c r="F362" s="29">
        <f>SUMIF('Warehouse 3 Movement'!$B:$B,'Warehouse 2 Stock'!$D362,'Warehouse 3 Movement'!$D:$D)</f>
        <v>0</v>
      </c>
      <c r="G362" s="29">
        <f>SUMIF('Warehouse 3 Movement'!$B:$B,'Warehouse 2 Stock'!$D362,'Warehouse 3 Movement'!$E:$E)</f>
        <v>0</v>
      </c>
      <c r="H362" s="26">
        <f t="shared" si="9"/>
        <v>0</v>
      </c>
    </row>
    <row r="363" spans="1:8" ht="16.5">
      <c r="A363" s="9"/>
      <c r="B363" s="9"/>
      <c r="C363" s="9"/>
      <c r="D363" s="10"/>
      <c r="E363" s="29">
        <f>SUMIF('Warehouse 3 Movement'!$B:$B,'Warehouse 2 Stock'!$D363,'Warehouse 3 Movement'!$C:$C)</f>
        <v>0</v>
      </c>
      <c r="F363" s="29">
        <f>SUMIF('Warehouse 3 Movement'!$B:$B,'Warehouse 2 Stock'!$D363,'Warehouse 3 Movement'!$D:$D)</f>
        <v>0</v>
      </c>
      <c r="G363" s="29">
        <f>SUMIF('Warehouse 3 Movement'!$B:$B,'Warehouse 2 Stock'!$D363,'Warehouse 3 Movement'!$E:$E)</f>
        <v>0</v>
      </c>
      <c r="H363" s="26">
        <f t="shared" si="9"/>
        <v>0</v>
      </c>
    </row>
    <row r="364" spans="1:8" ht="16.5">
      <c r="A364" s="9"/>
      <c r="B364" s="9"/>
      <c r="C364" s="9"/>
      <c r="D364" s="10"/>
      <c r="E364" s="29">
        <f>SUMIF('Warehouse 3 Movement'!$B:$B,'Warehouse 2 Stock'!$D364,'Warehouse 3 Movement'!$C:$C)</f>
        <v>0</v>
      </c>
      <c r="F364" s="29">
        <f>SUMIF('Warehouse 3 Movement'!$B:$B,'Warehouse 2 Stock'!$D364,'Warehouse 3 Movement'!$D:$D)</f>
        <v>0</v>
      </c>
      <c r="G364" s="29">
        <f>SUMIF('Warehouse 3 Movement'!$B:$B,'Warehouse 2 Stock'!$D364,'Warehouse 3 Movement'!$E:$E)</f>
        <v>0</v>
      </c>
      <c r="H364" s="26">
        <f t="shared" si="9"/>
        <v>0</v>
      </c>
    </row>
    <row r="365" spans="1:8" ht="16.5">
      <c r="A365" s="9"/>
      <c r="B365" s="9"/>
      <c r="C365" s="9"/>
      <c r="D365" s="10"/>
      <c r="E365" s="29">
        <f>SUMIF('Warehouse 3 Movement'!$B:$B,'Warehouse 2 Stock'!$D365,'Warehouse 3 Movement'!$C:$C)</f>
        <v>0</v>
      </c>
      <c r="F365" s="29">
        <f>SUMIF('Warehouse 3 Movement'!$B:$B,'Warehouse 2 Stock'!$D365,'Warehouse 3 Movement'!$D:$D)</f>
        <v>0</v>
      </c>
      <c r="G365" s="29">
        <f>SUMIF('Warehouse 3 Movement'!$B:$B,'Warehouse 2 Stock'!$D365,'Warehouse 3 Movement'!$E:$E)</f>
        <v>0</v>
      </c>
      <c r="H365" s="26">
        <f t="shared" si="9"/>
        <v>0</v>
      </c>
    </row>
    <row r="366" spans="1:8" ht="16.5">
      <c r="A366" s="9"/>
      <c r="B366" s="9"/>
      <c r="C366" s="9"/>
      <c r="D366" s="10"/>
      <c r="E366" s="29">
        <f>SUMIF('Warehouse 3 Movement'!$B:$B,'Warehouse 2 Stock'!$D366,'Warehouse 3 Movement'!$C:$C)</f>
        <v>0</v>
      </c>
      <c r="F366" s="29">
        <f>SUMIF('Warehouse 3 Movement'!$B:$B,'Warehouse 2 Stock'!$D366,'Warehouse 3 Movement'!$D:$D)</f>
        <v>0</v>
      </c>
      <c r="G366" s="29">
        <f>SUMIF('Warehouse 3 Movement'!$B:$B,'Warehouse 2 Stock'!$D366,'Warehouse 3 Movement'!$E:$E)</f>
        <v>0</v>
      </c>
      <c r="H366" s="26">
        <f t="shared" si="9"/>
        <v>0</v>
      </c>
    </row>
    <row r="367" spans="1:8" ht="16.5">
      <c r="A367" s="9"/>
      <c r="B367" s="9"/>
      <c r="C367" s="9"/>
      <c r="D367" s="10"/>
      <c r="E367" s="29">
        <f>SUMIF('Warehouse 3 Movement'!$B:$B,'Warehouse 2 Stock'!$D367,'Warehouse 3 Movement'!$C:$C)</f>
        <v>0</v>
      </c>
      <c r="F367" s="29">
        <f>SUMIF('Warehouse 3 Movement'!$B:$B,'Warehouse 2 Stock'!$D367,'Warehouse 3 Movement'!$D:$D)</f>
        <v>0</v>
      </c>
      <c r="G367" s="29">
        <f>SUMIF('Warehouse 3 Movement'!$B:$B,'Warehouse 2 Stock'!$D367,'Warehouse 3 Movement'!$E:$E)</f>
        <v>0</v>
      </c>
      <c r="H367" s="26">
        <f t="shared" si="9"/>
        <v>0</v>
      </c>
    </row>
    <row r="368" spans="1:8" ht="16.5">
      <c r="A368" s="9"/>
      <c r="B368" s="9"/>
      <c r="C368" s="9"/>
      <c r="D368" s="10"/>
      <c r="E368" s="29">
        <f>SUMIF('Warehouse 3 Movement'!$B:$B,'Warehouse 2 Stock'!$D368,'Warehouse 3 Movement'!$C:$C)</f>
        <v>0</v>
      </c>
      <c r="F368" s="29">
        <f>SUMIF('Warehouse 3 Movement'!$B:$B,'Warehouse 2 Stock'!$D368,'Warehouse 3 Movement'!$D:$D)</f>
        <v>0</v>
      </c>
      <c r="G368" s="29">
        <f>SUMIF('Warehouse 3 Movement'!$B:$B,'Warehouse 2 Stock'!$D368,'Warehouse 3 Movement'!$E:$E)</f>
        <v>0</v>
      </c>
      <c r="H368" s="26">
        <f t="shared" si="9"/>
        <v>0</v>
      </c>
    </row>
    <row r="369" spans="1:8" ht="16.5">
      <c r="A369" s="9"/>
      <c r="B369" s="9"/>
      <c r="C369" s="9"/>
      <c r="D369" s="10"/>
      <c r="E369" s="29">
        <f>SUMIF('Warehouse 3 Movement'!$B:$B,'Warehouse 2 Stock'!$D369,'Warehouse 3 Movement'!$C:$C)</f>
        <v>0</v>
      </c>
      <c r="F369" s="29">
        <f>SUMIF('Warehouse 3 Movement'!$B:$B,'Warehouse 2 Stock'!$D369,'Warehouse 3 Movement'!$D:$D)</f>
        <v>0</v>
      </c>
      <c r="G369" s="29">
        <f>SUMIF('Warehouse 3 Movement'!$B:$B,'Warehouse 2 Stock'!$D369,'Warehouse 3 Movement'!$E:$E)</f>
        <v>0</v>
      </c>
      <c r="H369" s="26">
        <f t="shared" si="9"/>
        <v>0</v>
      </c>
    </row>
    <row r="370" spans="1:8" ht="16.5">
      <c r="A370" s="9"/>
      <c r="B370" s="9"/>
      <c r="C370" s="9"/>
      <c r="D370" s="10"/>
      <c r="E370" s="29">
        <f>SUMIF('Warehouse 3 Movement'!$B:$B,'Warehouse 2 Stock'!$D370,'Warehouse 3 Movement'!$C:$C)</f>
        <v>0</v>
      </c>
      <c r="F370" s="29">
        <f>SUMIF('Warehouse 3 Movement'!$B:$B,'Warehouse 2 Stock'!$D370,'Warehouse 3 Movement'!$D:$D)</f>
        <v>0</v>
      </c>
      <c r="G370" s="29">
        <f>SUMIF('Warehouse 3 Movement'!$B:$B,'Warehouse 2 Stock'!$D370,'Warehouse 3 Movement'!$E:$E)</f>
        <v>0</v>
      </c>
      <c r="H370" s="26">
        <f t="shared" si="9"/>
        <v>0</v>
      </c>
    </row>
    <row r="371" spans="1:8" ht="16.5">
      <c r="A371" s="9"/>
      <c r="B371" s="9"/>
      <c r="C371" s="9"/>
      <c r="D371" s="10"/>
      <c r="E371" s="29">
        <f>SUMIF('Warehouse 3 Movement'!$B:$B,'Warehouse 2 Stock'!$D371,'Warehouse 3 Movement'!$C:$C)</f>
        <v>0</v>
      </c>
      <c r="F371" s="29">
        <f>SUMIF('Warehouse 3 Movement'!$B:$B,'Warehouse 2 Stock'!$D371,'Warehouse 3 Movement'!$D:$D)</f>
        <v>0</v>
      </c>
      <c r="G371" s="29">
        <f>SUMIF('Warehouse 3 Movement'!$B:$B,'Warehouse 2 Stock'!$D371,'Warehouse 3 Movement'!$E:$E)</f>
        <v>0</v>
      </c>
      <c r="H371" s="26">
        <f t="shared" si="9"/>
        <v>0</v>
      </c>
    </row>
    <row r="372" spans="1:8" ht="16.5">
      <c r="A372" s="9"/>
      <c r="B372" s="9"/>
      <c r="C372" s="9"/>
      <c r="D372" s="10"/>
      <c r="E372" s="29">
        <f>SUMIF('Warehouse 3 Movement'!$B:$B,'Warehouse 2 Stock'!$D372,'Warehouse 3 Movement'!$C:$C)</f>
        <v>0</v>
      </c>
      <c r="F372" s="29">
        <f>SUMIF('Warehouse 3 Movement'!$B:$B,'Warehouse 2 Stock'!$D372,'Warehouse 3 Movement'!$D:$D)</f>
        <v>0</v>
      </c>
      <c r="G372" s="29">
        <f>SUMIF('Warehouse 3 Movement'!$B:$B,'Warehouse 2 Stock'!$D372,'Warehouse 3 Movement'!$E:$E)</f>
        <v>0</v>
      </c>
      <c r="H372" s="26">
        <f t="shared" si="9"/>
        <v>0</v>
      </c>
    </row>
    <row r="373" spans="1:8" ht="16.5">
      <c r="A373" s="9"/>
      <c r="B373" s="9"/>
      <c r="C373" s="9"/>
      <c r="D373" s="10"/>
      <c r="E373" s="29">
        <f>SUMIF('Warehouse 3 Movement'!$B:$B,'Warehouse 2 Stock'!$D373,'Warehouse 3 Movement'!$C:$C)</f>
        <v>0</v>
      </c>
      <c r="F373" s="29">
        <f>SUMIF('Warehouse 3 Movement'!$B:$B,'Warehouse 2 Stock'!$D373,'Warehouse 3 Movement'!$D:$D)</f>
        <v>0</v>
      </c>
      <c r="G373" s="29">
        <f>SUMIF('Warehouse 3 Movement'!$B:$B,'Warehouse 2 Stock'!$D373,'Warehouse 3 Movement'!$E:$E)</f>
        <v>0</v>
      </c>
      <c r="H373" s="26">
        <f t="shared" si="9"/>
        <v>0</v>
      </c>
    </row>
    <row r="374" spans="1:8" ht="16.5">
      <c r="A374" s="9"/>
      <c r="B374" s="9"/>
      <c r="C374" s="9"/>
      <c r="D374" s="10"/>
      <c r="E374" s="29">
        <f>SUMIF('Warehouse 3 Movement'!$B:$B,'Warehouse 2 Stock'!$D374,'Warehouse 3 Movement'!$C:$C)</f>
        <v>0</v>
      </c>
      <c r="F374" s="29">
        <f>SUMIF('Warehouse 3 Movement'!$B:$B,'Warehouse 2 Stock'!$D374,'Warehouse 3 Movement'!$D:$D)</f>
        <v>0</v>
      </c>
      <c r="G374" s="29">
        <f>SUMIF('Warehouse 3 Movement'!$B:$B,'Warehouse 2 Stock'!$D374,'Warehouse 3 Movement'!$E:$E)</f>
        <v>0</v>
      </c>
      <c r="H374" s="26">
        <f t="shared" si="9"/>
        <v>0</v>
      </c>
    </row>
    <row r="375" spans="1:8" ht="16.5">
      <c r="A375" s="9"/>
      <c r="B375" s="9"/>
      <c r="C375" s="9"/>
      <c r="D375" s="10"/>
      <c r="E375" s="29">
        <f>SUMIF('Warehouse 3 Movement'!$B:$B,'Warehouse 2 Stock'!$D375,'Warehouse 3 Movement'!$C:$C)</f>
        <v>0</v>
      </c>
      <c r="F375" s="29">
        <f>SUMIF('Warehouse 3 Movement'!$B:$B,'Warehouse 2 Stock'!$D375,'Warehouse 3 Movement'!$D:$D)</f>
        <v>0</v>
      </c>
      <c r="G375" s="29">
        <f>SUMIF('Warehouse 3 Movement'!$B:$B,'Warehouse 2 Stock'!$D375,'Warehouse 3 Movement'!$E:$E)</f>
        <v>0</v>
      </c>
      <c r="H375" s="26">
        <f t="shared" si="9"/>
        <v>0</v>
      </c>
    </row>
    <row r="376" spans="1:8" ht="16.5">
      <c r="A376" s="9"/>
      <c r="B376" s="9"/>
      <c r="C376" s="9"/>
      <c r="D376" s="10"/>
      <c r="E376" s="29">
        <f>SUMIF('Warehouse 3 Movement'!$B:$B,'Warehouse 2 Stock'!$D376,'Warehouse 3 Movement'!$C:$C)</f>
        <v>0</v>
      </c>
      <c r="F376" s="29">
        <f>SUMIF('Warehouse 3 Movement'!$B:$B,'Warehouse 2 Stock'!$D376,'Warehouse 3 Movement'!$D:$D)</f>
        <v>0</v>
      </c>
      <c r="G376" s="29">
        <f>SUMIF('Warehouse 3 Movement'!$B:$B,'Warehouse 2 Stock'!$D376,'Warehouse 3 Movement'!$E:$E)</f>
        <v>0</v>
      </c>
      <c r="H376" s="26">
        <f t="shared" si="9"/>
        <v>0</v>
      </c>
    </row>
    <row r="377" spans="1:8" ht="16.5">
      <c r="A377" s="9"/>
      <c r="B377" s="9"/>
      <c r="C377" s="9"/>
      <c r="D377" s="10"/>
      <c r="E377" s="29">
        <f>SUMIF('Warehouse 3 Movement'!$B:$B,'Warehouse 2 Stock'!$D377,'Warehouse 3 Movement'!$C:$C)</f>
        <v>0</v>
      </c>
      <c r="F377" s="29">
        <f>SUMIF('Warehouse 3 Movement'!$B:$B,'Warehouse 2 Stock'!$D377,'Warehouse 3 Movement'!$D:$D)</f>
        <v>0</v>
      </c>
      <c r="G377" s="29">
        <f>SUMIF('Warehouse 3 Movement'!$B:$B,'Warehouse 2 Stock'!$D377,'Warehouse 3 Movement'!$E:$E)</f>
        <v>0</v>
      </c>
      <c r="H377" s="26">
        <f t="shared" si="9"/>
        <v>0</v>
      </c>
    </row>
    <row r="378" spans="1:8" ht="16.5">
      <c r="A378" s="9"/>
      <c r="B378" s="9"/>
      <c r="C378" s="9"/>
      <c r="D378" s="10"/>
      <c r="E378" s="29">
        <f>SUMIF('Warehouse 3 Movement'!$B:$B,'Warehouse 2 Stock'!$D378,'Warehouse 3 Movement'!$C:$C)</f>
        <v>0</v>
      </c>
      <c r="F378" s="29">
        <f>SUMIF('Warehouse 3 Movement'!$B:$B,'Warehouse 2 Stock'!$D378,'Warehouse 3 Movement'!$D:$D)</f>
        <v>0</v>
      </c>
      <c r="G378" s="29">
        <f>SUMIF('Warehouse 3 Movement'!$B:$B,'Warehouse 2 Stock'!$D378,'Warehouse 3 Movement'!$E:$E)</f>
        <v>0</v>
      </c>
      <c r="H378" s="26">
        <f t="shared" si="9"/>
        <v>0</v>
      </c>
    </row>
    <row r="379" spans="1:8" ht="16.5">
      <c r="A379" s="9"/>
      <c r="B379" s="9"/>
      <c r="C379" s="9"/>
      <c r="D379" s="10"/>
      <c r="E379" s="29">
        <f>SUMIF('Warehouse 3 Movement'!$B:$B,'Warehouse 2 Stock'!$D379,'Warehouse 3 Movement'!$C:$C)</f>
        <v>0</v>
      </c>
      <c r="F379" s="29">
        <f>SUMIF('Warehouse 3 Movement'!$B:$B,'Warehouse 2 Stock'!$D379,'Warehouse 3 Movement'!$D:$D)</f>
        <v>0</v>
      </c>
      <c r="G379" s="29">
        <f>SUMIF('Warehouse 3 Movement'!$B:$B,'Warehouse 2 Stock'!$D379,'Warehouse 3 Movement'!$E:$E)</f>
        <v>0</v>
      </c>
      <c r="H379" s="26">
        <f t="shared" si="9"/>
        <v>0</v>
      </c>
    </row>
    <row r="380" spans="1:8" ht="16.5">
      <c r="A380" s="9"/>
      <c r="B380" s="9"/>
      <c r="C380" s="9"/>
      <c r="D380" s="10"/>
      <c r="E380" s="29">
        <f>SUMIF('Warehouse 3 Movement'!$B:$B,'Warehouse 2 Stock'!$D380,'Warehouse 3 Movement'!$C:$C)</f>
        <v>0</v>
      </c>
      <c r="F380" s="29">
        <f>SUMIF('Warehouse 3 Movement'!$B:$B,'Warehouse 2 Stock'!$D380,'Warehouse 3 Movement'!$D:$D)</f>
        <v>0</v>
      </c>
      <c r="G380" s="29">
        <f>SUMIF('Warehouse 3 Movement'!$B:$B,'Warehouse 2 Stock'!$D380,'Warehouse 3 Movement'!$E:$E)</f>
        <v>0</v>
      </c>
      <c r="H380" s="26">
        <f t="shared" si="9"/>
        <v>0</v>
      </c>
    </row>
    <row r="381" spans="1:8" ht="16.5">
      <c r="A381" s="9"/>
      <c r="B381" s="9"/>
      <c r="C381" s="9"/>
      <c r="D381" s="10"/>
      <c r="E381" s="29">
        <f>SUMIF('Warehouse 3 Movement'!$B:$B,'Warehouse 2 Stock'!$D381,'Warehouse 3 Movement'!$C:$C)</f>
        <v>0</v>
      </c>
      <c r="F381" s="29">
        <f>SUMIF('Warehouse 3 Movement'!$B:$B,'Warehouse 2 Stock'!$D381,'Warehouse 3 Movement'!$D:$D)</f>
        <v>0</v>
      </c>
      <c r="G381" s="29">
        <f>SUMIF('Warehouse 3 Movement'!$B:$B,'Warehouse 2 Stock'!$D381,'Warehouse 3 Movement'!$E:$E)</f>
        <v>0</v>
      </c>
      <c r="H381" s="26">
        <f t="shared" si="9"/>
        <v>0</v>
      </c>
    </row>
    <row r="382" spans="1:8" ht="16.5">
      <c r="A382" s="9"/>
      <c r="B382" s="9"/>
      <c r="C382" s="9"/>
      <c r="D382" s="10"/>
      <c r="E382" s="29">
        <f>SUMIF('Warehouse 3 Movement'!$B:$B,'Warehouse 2 Stock'!$D382,'Warehouse 3 Movement'!$C:$C)</f>
        <v>0</v>
      </c>
      <c r="F382" s="29">
        <f>SUMIF('Warehouse 3 Movement'!$B:$B,'Warehouse 2 Stock'!$D382,'Warehouse 3 Movement'!$D:$D)</f>
        <v>0</v>
      </c>
      <c r="G382" s="29">
        <f>SUMIF('Warehouse 3 Movement'!$B:$B,'Warehouse 2 Stock'!$D382,'Warehouse 3 Movement'!$E:$E)</f>
        <v>0</v>
      </c>
      <c r="H382" s="26">
        <f t="shared" si="9"/>
        <v>0</v>
      </c>
    </row>
    <row r="383" spans="1:8" ht="16.5">
      <c r="A383" s="9"/>
      <c r="B383" s="9"/>
      <c r="C383" s="9"/>
      <c r="D383" s="10"/>
      <c r="E383" s="29">
        <f>SUMIF('Warehouse 3 Movement'!$B:$B,'Warehouse 2 Stock'!$D383,'Warehouse 3 Movement'!$C:$C)</f>
        <v>0</v>
      </c>
      <c r="F383" s="29">
        <f>SUMIF('Warehouse 3 Movement'!$B:$B,'Warehouse 2 Stock'!$D383,'Warehouse 3 Movement'!$D:$D)</f>
        <v>0</v>
      </c>
      <c r="G383" s="29">
        <f>SUMIF('Warehouse 3 Movement'!$B:$B,'Warehouse 2 Stock'!$D383,'Warehouse 3 Movement'!$E:$E)</f>
        <v>0</v>
      </c>
      <c r="H383" s="26">
        <f t="shared" si="9"/>
        <v>0</v>
      </c>
    </row>
    <row r="384" spans="1:8" ht="16.5">
      <c r="A384" s="9"/>
      <c r="B384" s="9"/>
      <c r="C384" s="9"/>
      <c r="D384" s="10"/>
      <c r="E384" s="29">
        <f>SUMIF('Warehouse 3 Movement'!$B:$B,'Warehouse 2 Stock'!$D384,'Warehouse 3 Movement'!$C:$C)</f>
        <v>0</v>
      </c>
      <c r="F384" s="29">
        <f>SUMIF('Warehouse 3 Movement'!$B:$B,'Warehouse 2 Stock'!$D384,'Warehouse 3 Movement'!$D:$D)</f>
        <v>0</v>
      </c>
      <c r="G384" s="29">
        <f>SUMIF('Warehouse 3 Movement'!$B:$B,'Warehouse 2 Stock'!$D384,'Warehouse 3 Movement'!$E:$E)</f>
        <v>0</v>
      </c>
      <c r="H384" s="26">
        <f t="shared" si="9"/>
        <v>0</v>
      </c>
    </row>
    <row r="385" spans="1:8" ht="16.5">
      <c r="A385" s="9"/>
      <c r="B385" s="9"/>
      <c r="C385" s="9"/>
      <c r="D385" s="10"/>
      <c r="E385" s="29">
        <f>SUMIF('Warehouse 3 Movement'!$B:$B,'Warehouse 2 Stock'!$D385,'Warehouse 3 Movement'!$C:$C)</f>
        <v>0</v>
      </c>
      <c r="F385" s="29">
        <f>SUMIF('Warehouse 3 Movement'!$B:$B,'Warehouse 2 Stock'!$D385,'Warehouse 3 Movement'!$D:$D)</f>
        <v>0</v>
      </c>
      <c r="G385" s="29">
        <f>SUMIF('Warehouse 3 Movement'!$B:$B,'Warehouse 2 Stock'!$D385,'Warehouse 3 Movement'!$E:$E)</f>
        <v>0</v>
      </c>
      <c r="H385" s="26">
        <f t="shared" si="9"/>
        <v>0</v>
      </c>
    </row>
    <row r="386" spans="1:8" ht="16.5">
      <c r="A386" s="9"/>
      <c r="B386" s="9"/>
      <c r="C386" s="9"/>
      <c r="D386" s="10"/>
      <c r="E386" s="29">
        <f>SUMIF('Warehouse 3 Movement'!$B:$B,'Warehouse 2 Stock'!$D386,'Warehouse 3 Movement'!$C:$C)</f>
        <v>0</v>
      </c>
      <c r="F386" s="29">
        <f>SUMIF('Warehouse 3 Movement'!$B:$B,'Warehouse 2 Stock'!$D386,'Warehouse 3 Movement'!$D:$D)</f>
        <v>0</v>
      </c>
      <c r="G386" s="29">
        <f>SUMIF('Warehouse 3 Movement'!$B:$B,'Warehouse 2 Stock'!$D386,'Warehouse 3 Movement'!$E:$E)</f>
        <v>0</v>
      </c>
      <c r="H386" s="26">
        <f t="shared" si="9"/>
        <v>0</v>
      </c>
    </row>
    <row r="387" spans="1:8" ht="16.5">
      <c r="A387" s="9"/>
      <c r="B387" s="9"/>
      <c r="C387" s="9"/>
      <c r="D387" s="10"/>
      <c r="E387" s="29">
        <f>SUMIF('Warehouse 3 Movement'!$B:$B,'Warehouse 2 Stock'!$D387,'Warehouse 3 Movement'!$C:$C)</f>
        <v>0</v>
      </c>
      <c r="F387" s="29">
        <f>SUMIF('Warehouse 3 Movement'!$B:$B,'Warehouse 2 Stock'!$D387,'Warehouse 3 Movement'!$D:$D)</f>
        <v>0</v>
      </c>
      <c r="G387" s="29">
        <f>SUMIF('Warehouse 3 Movement'!$B:$B,'Warehouse 2 Stock'!$D387,'Warehouse 3 Movement'!$E:$E)</f>
        <v>0</v>
      </c>
      <c r="H387" s="26">
        <f t="shared" si="9"/>
        <v>0</v>
      </c>
    </row>
    <row r="388" spans="1:8" ht="16.5">
      <c r="A388" s="9"/>
      <c r="B388" s="9"/>
      <c r="C388" s="9"/>
      <c r="D388" s="10"/>
      <c r="E388" s="29">
        <f>SUMIF('Warehouse 3 Movement'!$B:$B,'Warehouse 2 Stock'!$D388,'Warehouse 3 Movement'!$C:$C)</f>
        <v>0</v>
      </c>
      <c r="F388" s="29">
        <f>SUMIF('Warehouse 3 Movement'!$B:$B,'Warehouse 2 Stock'!$D388,'Warehouse 3 Movement'!$D:$D)</f>
        <v>0</v>
      </c>
      <c r="G388" s="29">
        <f>SUMIF('Warehouse 3 Movement'!$B:$B,'Warehouse 2 Stock'!$D388,'Warehouse 3 Movement'!$E:$E)</f>
        <v>0</v>
      </c>
      <c r="H388" s="26">
        <f t="shared" si="9"/>
        <v>0</v>
      </c>
    </row>
    <row r="389" spans="1:8" ht="16.5">
      <c r="A389" s="9"/>
      <c r="B389" s="9"/>
      <c r="C389" s="9"/>
      <c r="D389" s="10"/>
      <c r="E389" s="29">
        <f>SUMIF('Warehouse 3 Movement'!$B:$B,'Warehouse 2 Stock'!$D389,'Warehouse 3 Movement'!$C:$C)</f>
        <v>0</v>
      </c>
      <c r="F389" s="29">
        <f>SUMIF('Warehouse 3 Movement'!$B:$B,'Warehouse 2 Stock'!$D389,'Warehouse 3 Movement'!$D:$D)</f>
        <v>0</v>
      </c>
      <c r="G389" s="29">
        <f>SUMIF('Warehouse 3 Movement'!$B:$B,'Warehouse 2 Stock'!$D389,'Warehouse 3 Movement'!$E:$E)</f>
        <v>0</v>
      </c>
      <c r="H389" s="26">
        <f t="shared" si="9"/>
        <v>0</v>
      </c>
    </row>
    <row r="390" spans="1:8" ht="16.5">
      <c r="A390" s="9"/>
      <c r="B390" s="9"/>
      <c r="C390" s="9"/>
      <c r="D390" s="10"/>
      <c r="E390" s="29">
        <f>SUMIF('Warehouse 3 Movement'!$B:$B,'Warehouse 2 Stock'!$D390,'Warehouse 3 Movement'!$C:$C)</f>
        <v>0</v>
      </c>
      <c r="F390" s="29">
        <f>SUMIF('Warehouse 3 Movement'!$B:$B,'Warehouse 2 Stock'!$D390,'Warehouse 3 Movement'!$D:$D)</f>
        <v>0</v>
      </c>
      <c r="G390" s="29">
        <f>SUMIF('Warehouse 3 Movement'!$B:$B,'Warehouse 2 Stock'!$D390,'Warehouse 3 Movement'!$E:$E)</f>
        <v>0</v>
      </c>
      <c r="H390" s="26">
        <f t="shared" si="9"/>
        <v>0</v>
      </c>
    </row>
    <row r="391" spans="1:8" ht="16.5">
      <c r="A391" s="9"/>
      <c r="B391" s="9"/>
      <c r="C391" s="9"/>
      <c r="D391" s="10"/>
      <c r="E391" s="29">
        <f>SUMIF('Warehouse 3 Movement'!$B:$B,'Warehouse 2 Stock'!$D391,'Warehouse 3 Movement'!$C:$C)</f>
        <v>0</v>
      </c>
      <c r="F391" s="29">
        <f>SUMIF('Warehouse 3 Movement'!$B:$B,'Warehouse 2 Stock'!$D391,'Warehouse 3 Movement'!$D:$D)</f>
        <v>0</v>
      </c>
      <c r="G391" s="29">
        <f>SUMIF('Warehouse 3 Movement'!$B:$B,'Warehouse 2 Stock'!$D391,'Warehouse 3 Movement'!$E:$E)</f>
        <v>0</v>
      </c>
      <c r="H391" s="26">
        <f t="shared" si="9"/>
        <v>0</v>
      </c>
    </row>
    <row r="392" spans="1:8" ht="16.5">
      <c r="A392" s="9"/>
      <c r="B392" s="9"/>
      <c r="C392" s="9"/>
      <c r="D392" s="10"/>
      <c r="E392" s="29">
        <f>SUMIF('Warehouse 3 Movement'!$B:$B,'Warehouse 2 Stock'!$D392,'Warehouse 3 Movement'!$C:$C)</f>
        <v>0</v>
      </c>
      <c r="F392" s="29">
        <f>SUMIF('Warehouse 3 Movement'!$B:$B,'Warehouse 2 Stock'!$D392,'Warehouse 3 Movement'!$D:$D)</f>
        <v>0</v>
      </c>
      <c r="G392" s="29">
        <f>SUMIF('Warehouse 3 Movement'!$B:$B,'Warehouse 2 Stock'!$D392,'Warehouse 3 Movement'!$E:$E)</f>
        <v>0</v>
      </c>
      <c r="H392" s="26">
        <f t="shared" si="9"/>
        <v>0</v>
      </c>
    </row>
    <row r="393" spans="1:8" ht="16.5">
      <c r="A393" s="9"/>
      <c r="B393" s="9"/>
      <c r="C393" s="9"/>
      <c r="D393" s="10"/>
      <c r="E393" s="29">
        <f>SUMIF('Warehouse 3 Movement'!$B:$B,'Warehouse 2 Stock'!$D393,'Warehouse 3 Movement'!$C:$C)</f>
        <v>0</v>
      </c>
      <c r="F393" s="29">
        <f>SUMIF('Warehouse 3 Movement'!$B:$B,'Warehouse 2 Stock'!$D393,'Warehouse 3 Movement'!$D:$D)</f>
        <v>0</v>
      </c>
      <c r="G393" s="29">
        <f>SUMIF('Warehouse 3 Movement'!$B:$B,'Warehouse 2 Stock'!$D393,'Warehouse 3 Movement'!$E:$E)</f>
        <v>0</v>
      </c>
      <c r="H393" s="26">
        <f t="shared" si="9"/>
        <v>0</v>
      </c>
    </row>
    <row r="394" spans="1:8" ht="16.5">
      <c r="A394" s="9"/>
      <c r="B394" s="9"/>
      <c r="C394" s="9"/>
      <c r="D394" s="10"/>
      <c r="E394" s="29">
        <f>SUMIF('Warehouse 3 Movement'!$B:$B,'Warehouse 2 Stock'!$D394,'Warehouse 3 Movement'!$C:$C)</f>
        <v>0</v>
      </c>
      <c r="F394" s="29">
        <f>SUMIF('Warehouse 3 Movement'!$B:$B,'Warehouse 2 Stock'!$D394,'Warehouse 3 Movement'!$D:$D)</f>
        <v>0</v>
      </c>
      <c r="G394" s="29">
        <f>SUMIF('Warehouse 3 Movement'!$B:$B,'Warehouse 2 Stock'!$D394,'Warehouse 3 Movement'!$E:$E)</f>
        <v>0</v>
      </c>
      <c r="H394" s="26">
        <f t="shared" si="9"/>
        <v>0</v>
      </c>
    </row>
    <row r="395" spans="1:8" ht="16.5">
      <c r="A395" s="9"/>
      <c r="B395" s="9"/>
      <c r="C395" s="9"/>
      <c r="D395" s="10"/>
      <c r="E395" s="29">
        <f>SUMIF('Warehouse 3 Movement'!$B:$B,'Warehouse 2 Stock'!$D395,'Warehouse 3 Movement'!$C:$C)</f>
        <v>0</v>
      </c>
      <c r="F395" s="29">
        <f>SUMIF('Warehouse 3 Movement'!$B:$B,'Warehouse 2 Stock'!$D395,'Warehouse 3 Movement'!$D:$D)</f>
        <v>0</v>
      </c>
      <c r="G395" s="29">
        <f>SUMIF('Warehouse 3 Movement'!$B:$B,'Warehouse 2 Stock'!$D395,'Warehouse 3 Movement'!$E:$E)</f>
        <v>0</v>
      </c>
      <c r="H395" s="26">
        <f t="shared" si="9"/>
        <v>0</v>
      </c>
    </row>
    <row r="396" spans="1:8" ht="16.5">
      <c r="A396" s="9"/>
      <c r="B396" s="9"/>
      <c r="C396" s="9"/>
      <c r="D396" s="10"/>
      <c r="E396" s="29">
        <f>SUMIF('Warehouse 3 Movement'!$B:$B,'Warehouse 2 Stock'!$D396,'Warehouse 3 Movement'!$C:$C)</f>
        <v>0</v>
      </c>
      <c r="F396" s="29">
        <f>SUMIF('Warehouse 3 Movement'!$B:$B,'Warehouse 2 Stock'!$D396,'Warehouse 3 Movement'!$D:$D)</f>
        <v>0</v>
      </c>
      <c r="G396" s="29">
        <f>SUMIF('Warehouse 3 Movement'!$B:$B,'Warehouse 2 Stock'!$D396,'Warehouse 3 Movement'!$E:$E)</f>
        <v>0</v>
      </c>
      <c r="H396" s="26">
        <f t="shared" si="9"/>
        <v>0</v>
      </c>
    </row>
    <row r="397" spans="1:8" ht="16.5">
      <c r="A397" s="9"/>
      <c r="B397" s="9"/>
      <c r="C397" s="9"/>
      <c r="D397" s="10"/>
      <c r="E397" s="29">
        <f>SUMIF('Warehouse 3 Movement'!$B:$B,'Warehouse 2 Stock'!$D397,'Warehouse 3 Movement'!$C:$C)</f>
        <v>0</v>
      </c>
      <c r="F397" s="29">
        <f>SUMIF('Warehouse 3 Movement'!$B:$B,'Warehouse 2 Stock'!$D397,'Warehouse 3 Movement'!$D:$D)</f>
        <v>0</v>
      </c>
      <c r="G397" s="29">
        <f>SUMIF('Warehouse 3 Movement'!$B:$B,'Warehouse 2 Stock'!$D397,'Warehouse 3 Movement'!$E:$E)</f>
        <v>0</v>
      </c>
      <c r="H397" s="26">
        <f t="shared" si="9"/>
        <v>0</v>
      </c>
    </row>
    <row r="398" spans="1:8" ht="16.5">
      <c r="A398" s="9"/>
      <c r="B398" s="9"/>
      <c r="C398" s="9"/>
      <c r="D398" s="10"/>
      <c r="E398" s="29">
        <f>SUMIF('Warehouse 3 Movement'!$B:$B,'Warehouse 2 Stock'!$D398,'Warehouse 3 Movement'!$C:$C)</f>
        <v>0</v>
      </c>
      <c r="F398" s="29">
        <f>SUMIF('Warehouse 3 Movement'!$B:$B,'Warehouse 2 Stock'!$D398,'Warehouse 3 Movement'!$D:$D)</f>
        <v>0</v>
      </c>
      <c r="G398" s="29">
        <f>SUMIF('Warehouse 3 Movement'!$B:$B,'Warehouse 2 Stock'!$D398,'Warehouse 3 Movement'!$E:$E)</f>
        <v>0</v>
      </c>
      <c r="H398" s="26">
        <f t="shared" si="9"/>
        <v>0</v>
      </c>
    </row>
    <row r="399" spans="1:8" ht="16.5">
      <c r="A399" s="9"/>
      <c r="B399" s="9"/>
      <c r="C399" s="9"/>
      <c r="D399" s="10"/>
      <c r="E399" s="29">
        <f>SUMIF('Warehouse 3 Movement'!$B:$B,'Warehouse 2 Stock'!$D399,'Warehouse 3 Movement'!$C:$C)</f>
        <v>0</v>
      </c>
      <c r="F399" s="29">
        <f>SUMIF('Warehouse 3 Movement'!$B:$B,'Warehouse 2 Stock'!$D399,'Warehouse 3 Movement'!$D:$D)</f>
        <v>0</v>
      </c>
      <c r="G399" s="29">
        <f>SUMIF('Warehouse 3 Movement'!$B:$B,'Warehouse 2 Stock'!$D399,'Warehouse 3 Movement'!$E:$E)</f>
        <v>0</v>
      </c>
      <c r="H399" s="26">
        <f t="shared" si="9"/>
        <v>0</v>
      </c>
    </row>
    <row r="400" spans="1:8" ht="16.5">
      <c r="A400" s="9"/>
      <c r="B400" s="9"/>
      <c r="C400" s="9"/>
      <c r="D400" s="10"/>
      <c r="E400" s="29">
        <f>SUMIF('Warehouse 3 Movement'!$B:$B,'Warehouse 2 Stock'!$D400,'Warehouse 3 Movement'!$C:$C)</f>
        <v>0</v>
      </c>
      <c r="F400" s="29">
        <f>SUMIF('Warehouse 3 Movement'!$B:$B,'Warehouse 2 Stock'!$D400,'Warehouse 3 Movement'!$D:$D)</f>
        <v>0</v>
      </c>
      <c r="G400" s="29">
        <f>SUMIF('Warehouse 3 Movement'!$B:$B,'Warehouse 2 Stock'!$D400,'Warehouse 3 Movement'!$E:$E)</f>
        <v>0</v>
      </c>
      <c r="H400" s="26">
        <f t="shared" si="9"/>
        <v>0</v>
      </c>
    </row>
    <row r="401" spans="1:8" ht="16.5">
      <c r="A401" s="9"/>
      <c r="B401" s="9"/>
      <c r="C401" s="9"/>
      <c r="D401" s="10"/>
      <c r="E401" s="29">
        <f>SUMIF('Warehouse 3 Movement'!$B:$B,'Warehouse 2 Stock'!$D401,'Warehouse 3 Movement'!$C:$C)</f>
        <v>0</v>
      </c>
      <c r="F401" s="29">
        <f>SUMIF('Warehouse 3 Movement'!$B:$B,'Warehouse 2 Stock'!$D401,'Warehouse 3 Movement'!$D:$D)</f>
        <v>0</v>
      </c>
      <c r="G401" s="29">
        <f>SUMIF('Warehouse 3 Movement'!$B:$B,'Warehouse 2 Stock'!$D401,'Warehouse 3 Movement'!$E:$E)</f>
        <v>0</v>
      </c>
      <c r="H401" s="26">
        <f t="shared" si="9"/>
        <v>0</v>
      </c>
    </row>
    <row r="402" spans="1:8" ht="16.5">
      <c r="A402" s="9"/>
      <c r="B402" s="9"/>
      <c r="C402" s="9"/>
      <c r="D402" s="10"/>
      <c r="E402" s="29">
        <f>SUMIF('Warehouse 3 Movement'!$B:$B,'Warehouse 2 Stock'!$D402,'Warehouse 3 Movement'!$C:$C)</f>
        <v>0</v>
      </c>
      <c r="F402" s="29">
        <f>SUMIF('Warehouse 3 Movement'!$B:$B,'Warehouse 2 Stock'!$D402,'Warehouse 3 Movement'!$D:$D)</f>
        <v>0</v>
      </c>
      <c r="G402" s="29">
        <f>SUMIF('Warehouse 3 Movement'!$B:$B,'Warehouse 2 Stock'!$D402,'Warehouse 3 Movement'!$E:$E)</f>
        <v>0</v>
      </c>
      <c r="H402" s="26">
        <f t="shared" si="9"/>
        <v>0</v>
      </c>
    </row>
    <row r="403" spans="1:8" ht="16.5">
      <c r="A403" s="9"/>
      <c r="B403" s="9"/>
      <c r="C403" s="9"/>
      <c r="D403" s="10"/>
      <c r="E403" s="29">
        <f>SUMIF('Warehouse 3 Movement'!$B:$B,'Warehouse 2 Stock'!$D403,'Warehouse 3 Movement'!$C:$C)</f>
        <v>0</v>
      </c>
      <c r="F403" s="29">
        <f>SUMIF('Warehouse 3 Movement'!$B:$B,'Warehouse 2 Stock'!$D403,'Warehouse 3 Movement'!$D:$D)</f>
        <v>0</v>
      </c>
      <c r="G403" s="29">
        <f>SUMIF('Warehouse 3 Movement'!$B:$B,'Warehouse 2 Stock'!$D403,'Warehouse 3 Movement'!$E:$E)</f>
        <v>0</v>
      </c>
      <c r="H403" s="26">
        <f t="shared" si="9"/>
        <v>0</v>
      </c>
    </row>
    <row r="404" spans="1:8" ht="16.5">
      <c r="A404" s="9"/>
      <c r="B404" s="9"/>
      <c r="C404" s="9"/>
      <c r="D404" s="10"/>
      <c r="E404" s="29">
        <f>SUMIF('Warehouse 3 Movement'!$B:$B,'Warehouse 2 Stock'!$D404,'Warehouse 3 Movement'!$C:$C)</f>
        <v>0</v>
      </c>
      <c r="F404" s="29">
        <f>SUMIF('Warehouse 3 Movement'!$B:$B,'Warehouse 2 Stock'!$D404,'Warehouse 3 Movement'!$D:$D)</f>
        <v>0</v>
      </c>
      <c r="G404" s="29">
        <f>SUMIF('Warehouse 3 Movement'!$B:$B,'Warehouse 2 Stock'!$D404,'Warehouse 3 Movement'!$E:$E)</f>
        <v>0</v>
      </c>
      <c r="H404" s="26">
        <f t="shared" ref="H404:H467" si="10">E404+F404-G404</f>
        <v>0</v>
      </c>
    </row>
    <row r="405" spans="1:8" ht="16.5">
      <c r="A405" s="9"/>
      <c r="B405" s="9"/>
      <c r="C405" s="9"/>
      <c r="D405" s="10"/>
      <c r="E405" s="29">
        <f>SUMIF('Warehouse 3 Movement'!$B:$B,'Warehouse 2 Stock'!$D405,'Warehouse 3 Movement'!$C:$C)</f>
        <v>0</v>
      </c>
      <c r="F405" s="29">
        <f>SUMIF('Warehouse 3 Movement'!$B:$B,'Warehouse 2 Stock'!$D405,'Warehouse 3 Movement'!$D:$D)</f>
        <v>0</v>
      </c>
      <c r="G405" s="29">
        <f>SUMIF('Warehouse 3 Movement'!$B:$B,'Warehouse 2 Stock'!$D405,'Warehouse 3 Movement'!$E:$E)</f>
        <v>0</v>
      </c>
      <c r="H405" s="26">
        <f t="shared" si="10"/>
        <v>0</v>
      </c>
    </row>
    <row r="406" spans="1:8" ht="16.5">
      <c r="A406" s="9"/>
      <c r="B406" s="9"/>
      <c r="C406" s="9"/>
      <c r="D406" s="10"/>
      <c r="E406" s="29">
        <f>SUMIF('Warehouse 3 Movement'!$B:$B,'Warehouse 2 Stock'!$D406,'Warehouse 3 Movement'!$C:$C)</f>
        <v>0</v>
      </c>
      <c r="F406" s="29">
        <f>SUMIF('Warehouse 3 Movement'!$B:$B,'Warehouse 2 Stock'!$D406,'Warehouse 3 Movement'!$D:$D)</f>
        <v>0</v>
      </c>
      <c r="G406" s="29">
        <f>SUMIF('Warehouse 3 Movement'!$B:$B,'Warehouse 2 Stock'!$D406,'Warehouse 3 Movement'!$E:$E)</f>
        <v>0</v>
      </c>
      <c r="H406" s="26">
        <f t="shared" si="10"/>
        <v>0</v>
      </c>
    </row>
    <row r="407" spans="1:8" ht="16.5">
      <c r="A407" s="9"/>
      <c r="B407" s="9"/>
      <c r="C407" s="9"/>
      <c r="D407" s="10"/>
      <c r="E407" s="29">
        <f>SUMIF('Warehouse 3 Movement'!$B:$B,'Warehouse 2 Stock'!$D407,'Warehouse 3 Movement'!$C:$C)</f>
        <v>0</v>
      </c>
      <c r="F407" s="29">
        <f>SUMIF('Warehouse 3 Movement'!$B:$B,'Warehouse 2 Stock'!$D407,'Warehouse 3 Movement'!$D:$D)</f>
        <v>0</v>
      </c>
      <c r="G407" s="29">
        <f>SUMIF('Warehouse 3 Movement'!$B:$B,'Warehouse 2 Stock'!$D407,'Warehouse 3 Movement'!$E:$E)</f>
        <v>0</v>
      </c>
      <c r="H407" s="26">
        <f t="shared" si="10"/>
        <v>0</v>
      </c>
    </row>
    <row r="408" spans="1:8" ht="16.5">
      <c r="A408" s="9"/>
      <c r="B408" s="9"/>
      <c r="C408" s="9"/>
      <c r="D408" s="10"/>
      <c r="E408" s="29">
        <f>SUMIF('Warehouse 3 Movement'!$B:$B,'Warehouse 2 Stock'!$D408,'Warehouse 3 Movement'!$C:$C)</f>
        <v>0</v>
      </c>
      <c r="F408" s="29">
        <f>SUMIF('Warehouse 3 Movement'!$B:$B,'Warehouse 2 Stock'!$D408,'Warehouse 3 Movement'!$D:$D)</f>
        <v>0</v>
      </c>
      <c r="G408" s="29">
        <f>SUMIF('Warehouse 3 Movement'!$B:$B,'Warehouse 2 Stock'!$D408,'Warehouse 3 Movement'!$E:$E)</f>
        <v>0</v>
      </c>
      <c r="H408" s="26">
        <f t="shared" si="10"/>
        <v>0</v>
      </c>
    </row>
    <row r="409" spans="1:8" ht="16.5">
      <c r="A409" s="9"/>
      <c r="B409" s="9"/>
      <c r="C409" s="9"/>
      <c r="D409" s="10"/>
      <c r="E409" s="29">
        <f>SUMIF('Warehouse 3 Movement'!$B:$B,'Warehouse 2 Stock'!$D409,'Warehouse 3 Movement'!$C:$C)</f>
        <v>0</v>
      </c>
      <c r="F409" s="29">
        <f>SUMIF('Warehouse 3 Movement'!$B:$B,'Warehouse 2 Stock'!$D409,'Warehouse 3 Movement'!$D:$D)</f>
        <v>0</v>
      </c>
      <c r="G409" s="29">
        <f>SUMIF('Warehouse 3 Movement'!$B:$B,'Warehouse 2 Stock'!$D409,'Warehouse 3 Movement'!$E:$E)</f>
        <v>0</v>
      </c>
      <c r="H409" s="26">
        <f t="shared" si="10"/>
        <v>0</v>
      </c>
    </row>
    <row r="410" spans="1:8" ht="16.5">
      <c r="A410" s="9"/>
      <c r="B410" s="9"/>
      <c r="C410" s="9"/>
      <c r="D410" s="10"/>
      <c r="E410" s="29">
        <f>SUMIF('Warehouse 3 Movement'!$B:$B,'Warehouse 2 Stock'!$D410,'Warehouse 3 Movement'!$C:$C)</f>
        <v>0</v>
      </c>
      <c r="F410" s="29">
        <f>SUMIF('Warehouse 3 Movement'!$B:$B,'Warehouse 2 Stock'!$D410,'Warehouse 3 Movement'!$D:$D)</f>
        <v>0</v>
      </c>
      <c r="G410" s="29">
        <f>SUMIF('Warehouse 3 Movement'!$B:$B,'Warehouse 2 Stock'!$D410,'Warehouse 3 Movement'!$E:$E)</f>
        <v>0</v>
      </c>
      <c r="H410" s="26">
        <f t="shared" si="10"/>
        <v>0</v>
      </c>
    </row>
    <row r="411" spans="1:8" ht="16.5">
      <c r="A411" s="9"/>
      <c r="B411" s="9"/>
      <c r="C411" s="9"/>
      <c r="D411" s="10"/>
      <c r="E411" s="29">
        <f>SUMIF('Warehouse 3 Movement'!$B:$B,'Warehouse 2 Stock'!$D411,'Warehouse 3 Movement'!$C:$C)</f>
        <v>0</v>
      </c>
      <c r="F411" s="29">
        <f>SUMIF('Warehouse 3 Movement'!$B:$B,'Warehouse 2 Stock'!$D411,'Warehouse 3 Movement'!$D:$D)</f>
        <v>0</v>
      </c>
      <c r="G411" s="29">
        <f>SUMIF('Warehouse 3 Movement'!$B:$B,'Warehouse 2 Stock'!$D411,'Warehouse 3 Movement'!$E:$E)</f>
        <v>0</v>
      </c>
      <c r="H411" s="26">
        <f t="shared" si="10"/>
        <v>0</v>
      </c>
    </row>
    <row r="412" spans="1:8" ht="16.5">
      <c r="A412" s="9"/>
      <c r="B412" s="9"/>
      <c r="C412" s="9"/>
      <c r="D412" s="10"/>
      <c r="E412" s="29">
        <f>SUMIF('Warehouse 3 Movement'!$B:$B,'Warehouse 2 Stock'!$D412,'Warehouse 3 Movement'!$C:$C)</f>
        <v>0</v>
      </c>
      <c r="F412" s="29">
        <f>SUMIF('Warehouse 3 Movement'!$B:$B,'Warehouse 2 Stock'!$D412,'Warehouse 3 Movement'!$D:$D)</f>
        <v>0</v>
      </c>
      <c r="G412" s="29">
        <f>SUMIF('Warehouse 3 Movement'!$B:$B,'Warehouse 2 Stock'!$D412,'Warehouse 3 Movement'!$E:$E)</f>
        <v>0</v>
      </c>
      <c r="H412" s="26">
        <f t="shared" si="10"/>
        <v>0</v>
      </c>
    </row>
    <row r="413" spans="1:8" ht="16.5">
      <c r="A413" s="9"/>
      <c r="B413" s="9"/>
      <c r="C413" s="9"/>
      <c r="D413" s="10"/>
      <c r="E413" s="29">
        <f>SUMIF('Warehouse 3 Movement'!$B:$B,'Warehouse 2 Stock'!$D413,'Warehouse 3 Movement'!$C:$C)</f>
        <v>0</v>
      </c>
      <c r="F413" s="29">
        <f>SUMIF('Warehouse 3 Movement'!$B:$B,'Warehouse 2 Stock'!$D413,'Warehouse 3 Movement'!$D:$D)</f>
        <v>0</v>
      </c>
      <c r="G413" s="29">
        <f>SUMIF('Warehouse 3 Movement'!$B:$B,'Warehouse 2 Stock'!$D413,'Warehouse 3 Movement'!$E:$E)</f>
        <v>0</v>
      </c>
      <c r="H413" s="26">
        <f t="shared" si="10"/>
        <v>0</v>
      </c>
    </row>
    <row r="414" spans="1:8" ht="16.5">
      <c r="A414" s="9"/>
      <c r="B414" s="9"/>
      <c r="C414" s="9"/>
      <c r="D414" s="10"/>
      <c r="E414" s="29">
        <f>SUMIF('Warehouse 3 Movement'!$B:$B,'Warehouse 2 Stock'!$D414,'Warehouse 3 Movement'!$C:$C)</f>
        <v>0</v>
      </c>
      <c r="F414" s="29">
        <f>SUMIF('Warehouse 3 Movement'!$B:$B,'Warehouse 2 Stock'!$D414,'Warehouse 3 Movement'!$D:$D)</f>
        <v>0</v>
      </c>
      <c r="G414" s="29">
        <f>SUMIF('Warehouse 3 Movement'!$B:$B,'Warehouse 2 Stock'!$D414,'Warehouse 3 Movement'!$E:$E)</f>
        <v>0</v>
      </c>
      <c r="H414" s="26">
        <f t="shared" si="10"/>
        <v>0</v>
      </c>
    </row>
    <row r="415" spans="1:8" ht="16.5">
      <c r="A415" s="9"/>
      <c r="B415" s="9"/>
      <c r="C415" s="9"/>
      <c r="D415" s="10"/>
      <c r="E415" s="29">
        <f>SUMIF('Warehouse 3 Movement'!$B:$B,'Warehouse 2 Stock'!$D415,'Warehouse 3 Movement'!$C:$C)</f>
        <v>0</v>
      </c>
      <c r="F415" s="29">
        <f>SUMIF('Warehouse 3 Movement'!$B:$B,'Warehouse 2 Stock'!$D415,'Warehouse 3 Movement'!$D:$D)</f>
        <v>0</v>
      </c>
      <c r="G415" s="29">
        <f>SUMIF('Warehouse 3 Movement'!$B:$B,'Warehouse 2 Stock'!$D415,'Warehouse 3 Movement'!$E:$E)</f>
        <v>0</v>
      </c>
      <c r="H415" s="26">
        <f t="shared" si="10"/>
        <v>0</v>
      </c>
    </row>
    <row r="416" spans="1:8" ht="16.5">
      <c r="A416" s="9"/>
      <c r="B416" s="9"/>
      <c r="C416" s="9"/>
      <c r="D416" s="10"/>
      <c r="E416" s="29">
        <f>SUMIF('Warehouse 3 Movement'!$B:$B,'Warehouse 2 Stock'!$D416,'Warehouse 3 Movement'!$C:$C)</f>
        <v>0</v>
      </c>
      <c r="F416" s="29">
        <f>SUMIF('Warehouse 3 Movement'!$B:$B,'Warehouse 2 Stock'!$D416,'Warehouse 3 Movement'!$D:$D)</f>
        <v>0</v>
      </c>
      <c r="G416" s="29">
        <f>SUMIF('Warehouse 3 Movement'!$B:$B,'Warehouse 2 Stock'!$D416,'Warehouse 3 Movement'!$E:$E)</f>
        <v>0</v>
      </c>
      <c r="H416" s="26">
        <f t="shared" si="10"/>
        <v>0</v>
      </c>
    </row>
    <row r="417" spans="1:8" ht="16.5">
      <c r="A417" s="9"/>
      <c r="B417" s="9"/>
      <c r="C417" s="9"/>
      <c r="D417" s="10"/>
      <c r="E417" s="29">
        <f>SUMIF('Warehouse 3 Movement'!$B:$B,'Warehouse 2 Stock'!$D417,'Warehouse 3 Movement'!$C:$C)</f>
        <v>0</v>
      </c>
      <c r="F417" s="29">
        <f>SUMIF('Warehouse 3 Movement'!$B:$B,'Warehouse 2 Stock'!$D417,'Warehouse 3 Movement'!$D:$D)</f>
        <v>0</v>
      </c>
      <c r="G417" s="29">
        <f>SUMIF('Warehouse 3 Movement'!$B:$B,'Warehouse 2 Stock'!$D417,'Warehouse 3 Movement'!$E:$E)</f>
        <v>0</v>
      </c>
      <c r="H417" s="26">
        <f t="shared" si="10"/>
        <v>0</v>
      </c>
    </row>
    <row r="418" spans="1:8" ht="16.5">
      <c r="A418" s="9"/>
      <c r="B418" s="9"/>
      <c r="C418" s="9"/>
      <c r="D418" s="10"/>
      <c r="E418" s="29">
        <f>SUMIF('Warehouse 3 Movement'!$B:$B,'Warehouse 2 Stock'!$D418,'Warehouse 3 Movement'!$C:$C)</f>
        <v>0</v>
      </c>
      <c r="F418" s="29">
        <f>SUMIF('Warehouse 3 Movement'!$B:$B,'Warehouse 2 Stock'!$D418,'Warehouse 3 Movement'!$D:$D)</f>
        <v>0</v>
      </c>
      <c r="G418" s="29">
        <f>SUMIF('Warehouse 3 Movement'!$B:$B,'Warehouse 2 Stock'!$D418,'Warehouse 3 Movement'!$E:$E)</f>
        <v>0</v>
      </c>
      <c r="H418" s="26">
        <f t="shared" si="10"/>
        <v>0</v>
      </c>
    </row>
    <row r="419" spans="1:8" ht="16.5">
      <c r="A419" s="9"/>
      <c r="B419" s="9"/>
      <c r="C419" s="9"/>
      <c r="D419" s="10"/>
      <c r="E419" s="29">
        <f>SUMIF('Warehouse 3 Movement'!$B:$B,'Warehouse 2 Stock'!$D419,'Warehouse 3 Movement'!$C:$C)</f>
        <v>0</v>
      </c>
      <c r="F419" s="29">
        <f>SUMIF('Warehouse 3 Movement'!$B:$B,'Warehouse 2 Stock'!$D419,'Warehouse 3 Movement'!$D:$D)</f>
        <v>0</v>
      </c>
      <c r="G419" s="29">
        <f>SUMIF('Warehouse 3 Movement'!$B:$B,'Warehouse 2 Stock'!$D419,'Warehouse 3 Movement'!$E:$E)</f>
        <v>0</v>
      </c>
      <c r="H419" s="26">
        <f t="shared" si="10"/>
        <v>0</v>
      </c>
    </row>
    <row r="420" spans="1:8" ht="16.5">
      <c r="A420" s="9"/>
      <c r="B420" s="9"/>
      <c r="C420" s="9"/>
      <c r="D420" s="10"/>
      <c r="E420" s="29">
        <f>SUMIF('Warehouse 3 Movement'!$B:$B,'Warehouse 2 Stock'!$D420,'Warehouse 3 Movement'!$C:$C)</f>
        <v>0</v>
      </c>
      <c r="F420" s="29">
        <f>SUMIF('Warehouse 3 Movement'!$B:$B,'Warehouse 2 Stock'!$D420,'Warehouse 3 Movement'!$D:$D)</f>
        <v>0</v>
      </c>
      <c r="G420" s="29">
        <f>SUMIF('Warehouse 3 Movement'!$B:$B,'Warehouse 2 Stock'!$D420,'Warehouse 3 Movement'!$E:$E)</f>
        <v>0</v>
      </c>
      <c r="H420" s="26">
        <f t="shared" si="10"/>
        <v>0</v>
      </c>
    </row>
    <row r="421" spans="1:8" ht="16.5">
      <c r="A421" s="9"/>
      <c r="B421" s="9"/>
      <c r="C421" s="9"/>
      <c r="D421" s="10"/>
      <c r="E421" s="29">
        <f>SUMIF('Warehouse 3 Movement'!$B:$B,'Warehouse 2 Stock'!$D421,'Warehouse 3 Movement'!$C:$C)</f>
        <v>0</v>
      </c>
      <c r="F421" s="29">
        <f>SUMIF('Warehouse 3 Movement'!$B:$B,'Warehouse 2 Stock'!$D421,'Warehouse 3 Movement'!$D:$D)</f>
        <v>0</v>
      </c>
      <c r="G421" s="29">
        <f>SUMIF('Warehouse 3 Movement'!$B:$B,'Warehouse 2 Stock'!$D421,'Warehouse 3 Movement'!$E:$E)</f>
        <v>0</v>
      </c>
      <c r="H421" s="26">
        <f t="shared" si="10"/>
        <v>0</v>
      </c>
    </row>
    <row r="422" spans="1:8" ht="16.5">
      <c r="A422" s="9"/>
      <c r="B422" s="9"/>
      <c r="C422" s="9"/>
      <c r="D422" s="10"/>
      <c r="E422" s="29">
        <f>SUMIF('Warehouse 3 Movement'!$B:$B,'Warehouse 2 Stock'!$D422,'Warehouse 3 Movement'!$C:$C)</f>
        <v>0</v>
      </c>
      <c r="F422" s="29">
        <f>SUMIF('Warehouse 3 Movement'!$B:$B,'Warehouse 2 Stock'!$D422,'Warehouse 3 Movement'!$D:$D)</f>
        <v>0</v>
      </c>
      <c r="G422" s="29">
        <f>SUMIF('Warehouse 3 Movement'!$B:$B,'Warehouse 2 Stock'!$D422,'Warehouse 3 Movement'!$E:$E)</f>
        <v>0</v>
      </c>
      <c r="H422" s="26">
        <f t="shared" si="10"/>
        <v>0</v>
      </c>
    </row>
    <row r="423" spans="1:8" ht="16.5">
      <c r="A423" s="9"/>
      <c r="B423" s="9"/>
      <c r="C423" s="9"/>
      <c r="D423" s="10"/>
      <c r="E423" s="29">
        <f>SUMIF('Warehouse 3 Movement'!$B:$B,'Warehouse 2 Stock'!$D423,'Warehouse 3 Movement'!$C:$C)</f>
        <v>0</v>
      </c>
      <c r="F423" s="29">
        <f>SUMIF('Warehouse 3 Movement'!$B:$B,'Warehouse 2 Stock'!$D423,'Warehouse 3 Movement'!$D:$D)</f>
        <v>0</v>
      </c>
      <c r="G423" s="29">
        <f>SUMIF('Warehouse 3 Movement'!$B:$B,'Warehouse 2 Stock'!$D423,'Warehouse 3 Movement'!$E:$E)</f>
        <v>0</v>
      </c>
      <c r="H423" s="26">
        <f t="shared" si="10"/>
        <v>0</v>
      </c>
    </row>
    <row r="424" spans="1:8" ht="16.5">
      <c r="A424" s="9"/>
      <c r="B424" s="9"/>
      <c r="C424" s="9"/>
      <c r="D424" s="10"/>
      <c r="E424" s="29">
        <f>SUMIF('Warehouse 3 Movement'!$B:$B,'Warehouse 2 Stock'!$D424,'Warehouse 3 Movement'!$C:$C)</f>
        <v>0</v>
      </c>
      <c r="F424" s="29">
        <f>SUMIF('Warehouse 3 Movement'!$B:$B,'Warehouse 2 Stock'!$D424,'Warehouse 3 Movement'!$D:$D)</f>
        <v>0</v>
      </c>
      <c r="G424" s="29">
        <f>SUMIF('Warehouse 3 Movement'!$B:$B,'Warehouse 2 Stock'!$D424,'Warehouse 3 Movement'!$E:$E)</f>
        <v>0</v>
      </c>
      <c r="H424" s="26">
        <f t="shared" si="10"/>
        <v>0</v>
      </c>
    </row>
    <row r="425" spans="1:8" ht="16.5">
      <c r="A425" s="9"/>
      <c r="B425" s="9"/>
      <c r="C425" s="9"/>
      <c r="D425" s="10"/>
      <c r="E425" s="29">
        <f>SUMIF('Warehouse 3 Movement'!$B:$B,'Warehouse 2 Stock'!$D425,'Warehouse 3 Movement'!$C:$C)</f>
        <v>0</v>
      </c>
      <c r="F425" s="29">
        <f>SUMIF('Warehouse 3 Movement'!$B:$B,'Warehouse 2 Stock'!$D425,'Warehouse 3 Movement'!$D:$D)</f>
        <v>0</v>
      </c>
      <c r="G425" s="29">
        <f>SUMIF('Warehouse 3 Movement'!$B:$B,'Warehouse 2 Stock'!$D425,'Warehouse 3 Movement'!$E:$E)</f>
        <v>0</v>
      </c>
      <c r="H425" s="26">
        <f t="shared" si="10"/>
        <v>0</v>
      </c>
    </row>
    <row r="426" spans="1:8" ht="16.5">
      <c r="A426" s="9"/>
      <c r="B426" s="9"/>
      <c r="C426" s="9"/>
      <c r="D426" s="10"/>
      <c r="E426" s="29">
        <f>SUMIF('Warehouse 3 Movement'!$B:$B,'Warehouse 2 Stock'!$D426,'Warehouse 3 Movement'!$C:$C)</f>
        <v>0</v>
      </c>
      <c r="F426" s="29">
        <f>SUMIF('Warehouse 3 Movement'!$B:$B,'Warehouse 2 Stock'!$D426,'Warehouse 3 Movement'!$D:$D)</f>
        <v>0</v>
      </c>
      <c r="G426" s="29">
        <f>SUMIF('Warehouse 3 Movement'!$B:$B,'Warehouse 2 Stock'!$D426,'Warehouse 3 Movement'!$E:$E)</f>
        <v>0</v>
      </c>
      <c r="H426" s="26">
        <f t="shared" si="10"/>
        <v>0</v>
      </c>
    </row>
    <row r="427" spans="1:8" ht="16.5">
      <c r="A427" s="9"/>
      <c r="B427" s="9"/>
      <c r="C427" s="9"/>
      <c r="D427" s="10"/>
      <c r="E427" s="29">
        <f>SUMIF('Warehouse 3 Movement'!$B:$B,'Warehouse 2 Stock'!$D427,'Warehouse 3 Movement'!$C:$C)</f>
        <v>0</v>
      </c>
      <c r="F427" s="29">
        <f>SUMIF('Warehouse 3 Movement'!$B:$B,'Warehouse 2 Stock'!$D427,'Warehouse 3 Movement'!$D:$D)</f>
        <v>0</v>
      </c>
      <c r="G427" s="29">
        <f>SUMIF('Warehouse 3 Movement'!$B:$B,'Warehouse 2 Stock'!$D427,'Warehouse 3 Movement'!$E:$E)</f>
        <v>0</v>
      </c>
      <c r="H427" s="26">
        <f t="shared" si="10"/>
        <v>0</v>
      </c>
    </row>
    <row r="428" spans="1:8" ht="16.5">
      <c r="A428" s="9"/>
      <c r="B428" s="9"/>
      <c r="C428" s="9"/>
      <c r="D428" s="10"/>
      <c r="E428" s="29">
        <f>SUMIF('Warehouse 3 Movement'!$B:$B,'Warehouse 2 Stock'!$D428,'Warehouse 3 Movement'!$C:$C)</f>
        <v>0</v>
      </c>
      <c r="F428" s="29">
        <f>SUMIF('Warehouse 3 Movement'!$B:$B,'Warehouse 2 Stock'!$D428,'Warehouse 3 Movement'!$D:$D)</f>
        <v>0</v>
      </c>
      <c r="G428" s="29">
        <f>SUMIF('Warehouse 3 Movement'!$B:$B,'Warehouse 2 Stock'!$D428,'Warehouse 3 Movement'!$E:$E)</f>
        <v>0</v>
      </c>
      <c r="H428" s="26">
        <f t="shared" si="10"/>
        <v>0</v>
      </c>
    </row>
    <row r="429" spans="1:8" ht="16.5">
      <c r="A429" s="9"/>
      <c r="B429" s="9"/>
      <c r="C429" s="9"/>
      <c r="D429" s="10"/>
      <c r="E429" s="29">
        <f>SUMIF('Warehouse 3 Movement'!$B:$B,'Warehouse 2 Stock'!$D429,'Warehouse 3 Movement'!$C:$C)</f>
        <v>0</v>
      </c>
      <c r="F429" s="29">
        <f>SUMIF('Warehouse 3 Movement'!$B:$B,'Warehouse 2 Stock'!$D429,'Warehouse 3 Movement'!$D:$D)</f>
        <v>0</v>
      </c>
      <c r="G429" s="29">
        <f>SUMIF('Warehouse 3 Movement'!$B:$B,'Warehouse 2 Stock'!$D429,'Warehouse 3 Movement'!$E:$E)</f>
        <v>0</v>
      </c>
      <c r="H429" s="26">
        <f t="shared" si="10"/>
        <v>0</v>
      </c>
    </row>
    <row r="430" spans="1:8" ht="16.5">
      <c r="A430" s="9"/>
      <c r="B430" s="9"/>
      <c r="C430" s="9"/>
      <c r="D430" s="10"/>
      <c r="E430" s="29">
        <f>SUMIF('Warehouse 3 Movement'!$B:$B,'Warehouse 2 Stock'!$D430,'Warehouse 3 Movement'!$C:$C)</f>
        <v>0</v>
      </c>
      <c r="F430" s="29">
        <f>SUMIF('Warehouse 3 Movement'!$B:$B,'Warehouse 2 Stock'!$D430,'Warehouse 3 Movement'!$D:$D)</f>
        <v>0</v>
      </c>
      <c r="G430" s="29">
        <f>SUMIF('Warehouse 3 Movement'!$B:$B,'Warehouse 2 Stock'!$D430,'Warehouse 3 Movement'!$E:$E)</f>
        <v>0</v>
      </c>
      <c r="H430" s="26">
        <f t="shared" si="10"/>
        <v>0</v>
      </c>
    </row>
    <row r="431" spans="1:8" ht="16.5">
      <c r="A431" s="9"/>
      <c r="B431" s="9"/>
      <c r="C431" s="9"/>
      <c r="D431" s="10"/>
      <c r="E431" s="29">
        <f>SUMIF('Warehouse 3 Movement'!$B:$B,'Warehouse 2 Stock'!$D431,'Warehouse 3 Movement'!$C:$C)</f>
        <v>0</v>
      </c>
      <c r="F431" s="29">
        <f>SUMIF('Warehouse 3 Movement'!$B:$B,'Warehouse 2 Stock'!$D431,'Warehouse 3 Movement'!$D:$D)</f>
        <v>0</v>
      </c>
      <c r="G431" s="29">
        <f>SUMIF('Warehouse 3 Movement'!$B:$B,'Warehouse 2 Stock'!$D431,'Warehouse 3 Movement'!$E:$E)</f>
        <v>0</v>
      </c>
      <c r="H431" s="26">
        <f t="shared" si="10"/>
        <v>0</v>
      </c>
    </row>
    <row r="432" spans="1:8" ht="16.5">
      <c r="A432" s="9"/>
      <c r="B432" s="9"/>
      <c r="C432" s="9"/>
      <c r="D432" s="10"/>
      <c r="E432" s="29">
        <f>SUMIF('Warehouse 3 Movement'!$B:$B,'Warehouse 2 Stock'!$D432,'Warehouse 3 Movement'!$C:$C)</f>
        <v>0</v>
      </c>
      <c r="F432" s="29">
        <f>SUMIF('Warehouse 3 Movement'!$B:$B,'Warehouse 2 Stock'!$D432,'Warehouse 3 Movement'!$D:$D)</f>
        <v>0</v>
      </c>
      <c r="G432" s="29">
        <f>SUMIF('Warehouse 3 Movement'!$B:$B,'Warehouse 2 Stock'!$D432,'Warehouse 3 Movement'!$E:$E)</f>
        <v>0</v>
      </c>
      <c r="H432" s="26">
        <f t="shared" si="10"/>
        <v>0</v>
      </c>
    </row>
    <row r="433" spans="1:8" ht="16.5">
      <c r="A433" s="9"/>
      <c r="B433" s="9"/>
      <c r="C433" s="9"/>
      <c r="D433" s="10"/>
      <c r="E433" s="29">
        <f>SUMIF('Warehouse 3 Movement'!$B:$B,'Warehouse 2 Stock'!$D433,'Warehouse 3 Movement'!$C:$C)</f>
        <v>0</v>
      </c>
      <c r="F433" s="29">
        <f>SUMIF('Warehouse 3 Movement'!$B:$B,'Warehouse 2 Stock'!$D433,'Warehouse 3 Movement'!$D:$D)</f>
        <v>0</v>
      </c>
      <c r="G433" s="29">
        <f>SUMIF('Warehouse 3 Movement'!$B:$B,'Warehouse 2 Stock'!$D433,'Warehouse 3 Movement'!$E:$E)</f>
        <v>0</v>
      </c>
      <c r="H433" s="26">
        <f t="shared" si="10"/>
        <v>0</v>
      </c>
    </row>
    <row r="434" spans="1:8" ht="16.5">
      <c r="A434" s="9"/>
      <c r="B434" s="9"/>
      <c r="C434" s="9"/>
      <c r="D434" s="10"/>
      <c r="E434" s="29">
        <f>SUMIF('Warehouse 3 Movement'!$B:$B,'Warehouse 2 Stock'!$D434,'Warehouse 3 Movement'!$C:$C)</f>
        <v>0</v>
      </c>
      <c r="F434" s="29">
        <f>SUMIF('Warehouse 3 Movement'!$B:$B,'Warehouse 2 Stock'!$D434,'Warehouse 3 Movement'!$D:$D)</f>
        <v>0</v>
      </c>
      <c r="G434" s="29">
        <f>SUMIF('Warehouse 3 Movement'!$B:$B,'Warehouse 2 Stock'!$D434,'Warehouse 3 Movement'!$E:$E)</f>
        <v>0</v>
      </c>
      <c r="H434" s="26">
        <f t="shared" si="10"/>
        <v>0</v>
      </c>
    </row>
    <row r="435" spans="1:8" ht="16.5">
      <c r="A435" s="9"/>
      <c r="B435" s="9"/>
      <c r="C435" s="9"/>
      <c r="D435" s="10"/>
      <c r="E435" s="29">
        <f>SUMIF('Warehouse 3 Movement'!$B:$B,'Warehouse 2 Stock'!$D435,'Warehouse 3 Movement'!$C:$C)</f>
        <v>0</v>
      </c>
      <c r="F435" s="29">
        <f>SUMIF('Warehouse 3 Movement'!$B:$B,'Warehouse 2 Stock'!$D435,'Warehouse 3 Movement'!$D:$D)</f>
        <v>0</v>
      </c>
      <c r="G435" s="29">
        <f>SUMIF('Warehouse 3 Movement'!$B:$B,'Warehouse 2 Stock'!$D435,'Warehouse 3 Movement'!$E:$E)</f>
        <v>0</v>
      </c>
      <c r="H435" s="26">
        <f t="shared" si="10"/>
        <v>0</v>
      </c>
    </row>
    <row r="436" spans="1:8" ht="16.5">
      <c r="A436" s="9"/>
      <c r="B436" s="9"/>
      <c r="C436" s="9"/>
      <c r="D436" s="10"/>
      <c r="E436" s="29">
        <f>SUMIF('Warehouse 3 Movement'!$B:$B,'Warehouse 2 Stock'!$D436,'Warehouse 3 Movement'!$C:$C)</f>
        <v>0</v>
      </c>
      <c r="F436" s="29">
        <f>SUMIF('Warehouse 3 Movement'!$B:$B,'Warehouse 2 Stock'!$D436,'Warehouse 3 Movement'!$D:$D)</f>
        <v>0</v>
      </c>
      <c r="G436" s="29">
        <f>SUMIF('Warehouse 3 Movement'!$B:$B,'Warehouse 2 Stock'!$D436,'Warehouse 3 Movement'!$E:$E)</f>
        <v>0</v>
      </c>
      <c r="H436" s="26">
        <f t="shared" si="10"/>
        <v>0</v>
      </c>
    </row>
    <row r="437" spans="1:8" ht="16.5">
      <c r="A437" s="9"/>
      <c r="B437" s="9"/>
      <c r="C437" s="9"/>
      <c r="D437" s="10"/>
      <c r="E437" s="29">
        <f>SUMIF('Warehouse 3 Movement'!$B:$B,'Warehouse 2 Stock'!$D437,'Warehouse 3 Movement'!$C:$C)</f>
        <v>0</v>
      </c>
      <c r="F437" s="29">
        <f>SUMIF('Warehouse 3 Movement'!$B:$B,'Warehouse 2 Stock'!$D437,'Warehouse 3 Movement'!$D:$D)</f>
        <v>0</v>
      </c>
      <c r="G437" s="29">
        <f>SUMIF('Warehouse 3 Movement'!$B:$B,'Warehouse 2 Stock'!$D437,'Warehouse 3 Movement'!$E:$E)</f>
        <v>0</v>
      </c>
      <c r="H437" s="26">
        <f t="shared" si="10"/>
        <v>0</v>
      </c>
    </row>
    <row r="438" spans="1:8" ht="16.5">
      <c r="A438" s="9"/>
      <c r="B438" s="9"/>
      <c r="C438" s="9"/>
      <c r="D438" s="10"/>
      <c r="E438" s="29">
        <f>SUMIF('Warehouse 3 Movement'!$B:$B,'Warehouse 2 Stock'!$D438,'Warehouse 3 Movement'!$C:$C)</f>
        <v>0</v>
      </c>
      <c r="F438" s="29">
        <f>SUMIF('Warehouse 3 Movement'!$B:$B,'Warehouse 2 Stock'!$D438,'Warehouse 3 Movement'!$D:$D)</f>
        <v>0</v>
      </c>
      <c r="G438" s="29">
        <f>SUMIF('Warehouse 3 Movement'!$B:$B,'Warehouse 2 Stock'!$D438,'Warehouse 3 Movement'!$E:$E)</f>
        <v>0</v>
      </c>
      <c r="H438" s="26">
        <f t="shared" si="10"/>
        <v>0</v>
      </c>
    </row>
    <row r="439" spans="1:8" ht="16.5">
      <c r="A439" s="9"/>
      <c r="B439" s="9"/>
      <c r="C439" s="9"/>
      <c r="D439" s="10"/>
      <c r="E439" s="29">
        <f>SUMIF('Warehouse 3 Movement'!$B:$B,'Warehouse 2 Stock'!$D439,'Warehouse 3 Movement'!$C:$C)</f>
        <v>0</v>
      </c>
      <c r="F439" s="29">
        <f>SUMIF('Warehouse 3 Movement'!$B:$B,'Warehouse 2 Stock'!$D439,'Warehouse 3 Movement'!$D:$D)</f>
        <v>0</v>
      </c>
      <c r="G439" s="29">
        <f>SUMIF('Warehouse 3 Movement'!$B:$B,'Warehouse 2 Stock'!$D439,'Warehouse 3 Movement'!$E:$E)</f>
        <v>0</v>
      </c>
      <c r="H439" s="26">
        <f t="shared" si="10"/>
        <v>0</v>
      </c>
    </row>
    <row r="440" spans="1:8" ht="16.5">
      <c r="A440" s="9"/>
      <c r="B440" s="9"/>
      <c r="C440" s="9"/>
      <c r="D440" s="10"/>
      <c r="E440" s="29">
        <f>SUMIF('Warehouse 3 Movement'!$B:$B,'Warehouse 2 Stock'!$D440,'Warehouse 3 Movement'!$C:$C)</f>
        <v>0</v>
      </c>
      <c r="F440" s="29">
        <f>SUMIF('Warehouse 3 Movement'!$B:$B,'Warehouse 2 Stock'!$D440,'Warehouse 3 Movement'!$D:$D)</f>
        <v>0</v>
      </c>
      <c r="G440" s="29">
        <f>SUMIF('Warehouse 3 Movement'!$B:$B,'Warehouse 2 Stock'!$D440,'Warehouse 3 Movement'!$E:$E)</f>
        <v>0</v>
      </c>
      <c r="H440" s="26">
        <f t="shared" si="10"/>
        <v>0</v>
      </c>
    </row>
    <row r="441" spans="1:8" ht="16.5">
      <c r="A441" s="9"/>
      <c r="B441" s="9"/>
      <c r="C441" s="9"/>
      <c r="D441" s="10"/>
      <c r="E441" s="29">
        <f>SUMIF('Warehouse 3 Movement'!$B:$B,'Warehouse 2 Stock'!$D441,'Warehouse 3 Movement'!$C:$C)</f>
        <v>0</v>
      </c>
      <c r="F441" s="29">
        <f>SUMIF('Warehouse 3 Movement'!$B:$B,'Warehouse 2 Stock'!$D441,'Warehouse 3 Movement'!$D:$D)</f>
        <v>0</v>
      </c>
      <c r="G441" s="29">
        <f>SUMIF('Warehouse 3 Movement'!$B:$B,'Warehouse 2 Stock'!$D441,'Warehouse 3 Movement'!$E:$E)</f>
        <v>0</v>
      </c>
      <c r="H441" s="26">
        <f t="shared" si="10"/>
        <v>0</v>
      </c>
    </row>
    <row r="442" spans="1:8" ht="16.5">
      <c r="A442" s="9"/>
      <c r="B442" s="9"/>
      <c r="C442" s="9"/>
      <c r="D442" s="10"/>
      <c r="E442" s="29">
        <f>SUMIF('Warehouse 3 Movement'!$B:$B,'Warehouse 2 Stock'!$D442,'Warehouse 3 Movement'!$C:$C)</f>
        <v>0</v>
      </c>
      <c r="F442" s="29">
        <f>SUMIF('Warehouse 3 Movement'!$B:$B,'Warehouse 2 Stock'!$D442,'Warehouse 3 Movement'!$D:$D)</f>
        <v>0</v>
      </c>
      <c r="G442" s="29">
        <f>SUMIF('Warehouse 3 Movement'!$B:$B,'Warehouse 2 Stock'!$D442,'Warehouse 3 Movement'!$E:$E)</f>
        <v>0</v>
      </c>
      <c r="H442" s="26">
        <f t="shared" si="10"/>
        <v>0</v>
      </c>
    </row>
    <row r="443" spans="1:8" ht="16.5">
      <c r="A443" s="9"/>
      <c r="B443" s="9"/>
      <c r="C443" s="9"/>
      <c r="D443" s="10"/>
      <c r="E443" s="29">
        <f>SUMIF('Warehouse 3 Movement'!$B:$B,'Warehouse 2 Stock'!$D443,'Warehouse 3 Movement'!$C:$C)</f>
        <v>0</v>
      </c>
      <c r="F443" s="29">
        <f>SUMIF('Warehouse 3 Movement'!$B:$B,'Warehouse 2 Stock'!$D443,'Warehouse 3 Movement'!$D:$D)</f>
        <v>0</v>
      </c>
      <c r="G443" s="29">
        <f>SUMIF('Warehouse 3 Movement'!$B:$B,'Warehouse 2 Stock'!$D443,'Warehouse 3 Movement'!$E:$E)</f>
        <v>0</v>
      </c>
      <c r="H443" s="26">
        <f t="shared" si="10"/>
        <v>0</v>
      </c>
    </row>
    <row r="444" spans="1:8" ht="16.5">
      <c r="A444" s="9"/>
      <c r="B444" s="9"/>
      <c r="C444" s="9"/>
      <c r="D444" s="10"/>
      <c r="E444" s="29">
        <f>SUMIF('Warehouse 3 Movement'!$B:$B,'Warehouse 2 Stock'!$D444,'Warehouse 3 Movement'!$C:$C)</f>
        <v>0</v>
      </c>
      <c r="F444" s="29">
        <f>SUMIF('Warehouse 3 Movement'!$B:$B,'Warehouse 2 Stock'!$D444,'Warehouse 3 Movement'!$D:$D)</f>
        <v>0</v>
      </c>
      <c r="G444" s="29">
        <f>SUMIF('Warehouse 3 Movement'!$B:$B,'Warehouse 2 Stock'!$D444,'Warehouse 3 Movement'!$E:$E)</f>
        <v>0</v>
      </c>
      <c r="H444" s="26">
        <f t="shared" si="10"/>
        <v>0</v>
      </c>
    </row>
    <row r="445" spans="1:8" ht="16.5">
      <c r="A445" s="9"/>
      <c r="B445" s="9"/>
      <c r="C445" s="9"/>
      <c r="D445" s="10"/>
      <c r="E445" s="29">
        <f>SUMIF('Warehouse 3 Movement'!$B:$B,'Warehouse 2 Stock'!$D445,'Warehouse 3 Movement'!$C:$C)</f>
        <v>0</v>
      </c>
      <c r="F445" s="29">
        <f>SUMIF('Warehouse 3 Movement'!$B:$B,'Warehouse 2 Stock'!$D445,'Warehouse 3 Movement'!$D:$D)</f>
        <v>0</v>
      </c>
      <c r="G445" s="29">
        <f>SUMIF('Warehouse 3 Movement'!$B:$B,'Warehouse 2 Stock'!$D445,'Warehouse 3 Movement'!$E:$E)</f>
        <v>0</v>
      </c>
      <c r="H445" s="26">
        <f t="shared" si="10"/>
        <v>0</v>
      </c>
    </row>
    <row r="446" spans="1:8" ht="16.5">
      <c r="A446" s="9"/>
      <c r="B446" s="9"/>
      <c r="C446" s="9"/>
      <c r="D446" s="10"/>
      <c r="E446" s="29">
        <f>SUMIF('Warehouse 3 Movement'!$B:$B,'Warehouse 2 Stock'!$D446,'Warehouse 3 Movement'!$C:$C)</f>
        <v>0</v>
      </c>
      <c r="F446" s="29">
        <f>SUMIF('Warehouse 3 Movement'!$B:$B,'Warehouse 2 Stock'!$D446,'Warehouse 3 Movement'!$D:$D)</f>
        <v>0</v>
      </c>
      <c r="G446" s="29">
        <f>SUMIF('Warehouse 3 Movement'!$B:$B,'Warehouse 2 Stock'!$D446,'Warehouse 3 Movement'!$E:$E)</f>
        <v>0</v>
      </c>
      <c r="H446" s="26">
        <f t="shared" si="10"/>
        <v>0</v>
      </c>
    </row>
    <row r="447" spans="1:8" ht="16.5">
      <c r="A447" s="9"/>
      <c r="B447" s="9"/>
      <c r="C447" s="9"/>
      <c r="D447" s="10"/>
      <c r="E447" s="29">
        <f>SUMIF('Warehouse 3 Movement'!$B:$B,'Warehouse 2 Stock'!$D447,'Warehouse 3 Movement'!$C:$C)</f>
        <v>0</v>
      </c>
      <c r="F447" s="29">
        <f>SUMIF('Warehouse 3 Movement'!$B:$B,'Warehouse 2 Stock'!$D447,'Warehouse 3 Movement'!$D:$D)</f>
        <v>0</v>
      </c>
      <c r="G447" s="29">
        <f>SUMIF('Warehouse 3 Movement'!$B:$B,'Warehouse 2 Stock'!$D447,'Warehouse 3 Movement'!$E:$E)</f>
        <v>0</v>
      </c>
      <c r="H447" s="26">
        <f t="shared" si="10"/>
        <v>0</v>
      </c>
    </row>
    <row r="448" spans="1:8" ht="16.5">
      <c r="A448" s="9"/>
      <c r="B448" s="9"/>
      <c r="C448" s="9"/>
      <c r="D448" s="10"/>
      <c r="E448" s="29">
        <f>SUMIF('Warehouse 3 Movement'!$B:$B,'Warehouse 2 Stock'!$D448,'Warehouse 3 Movement'!$C:$C)</f>
        <v>0</v>
      </c>
      <c r="F448" s="29">
        <f>SUMIF('Warehouse 3 Movement'!$B:$B,'Warehouse 2 Stock'!$D448,'Warehouse 3 Movement'!$D:$D)</f>
        <v>0</v>
      </c>
      <c r="G448" s="29">
        <f>SUMIF('Warehouse 3 Movement'!$B:$B,'Warehouse 2 Stock'!$D448,'Warehouse 3 Movement'!$E:$E)</f>
        <v>0</v>
      </c>
      <c r="H448" s="26">
        <f t="shared" si="10"/>
        <v>0</v>
      </c>
    </row>
    <row r="449" spans="1:8" ht="16.5">
      <c r="A449" s="9"/>
      <c r="B449" s="9"/>
      <c r="C449" s="9"/>
      <c r="D449" s="10"/>
      <c r="E449" s="29">
        <f>SUMIF('Warehouse 3 Movement'!$B:$B,'Warehouse 2 Stock'!$D449,'Warehouse 3 Movement'!$C:$C)</f>
        <v>0</v>
      </c>
      <c r="F449" s="29">
        <f>SUMIF('Warehouse 3 Movement'!$B:$B,'Warehouse 2 Stock'!$D449,'Warehouse 3 Movement'!$D:$D)</f>
        <v>0</v>
      </c>
      <c r="G449" s="29">
        <f>SUMIF('Warehouse 3 Movement'!$B:$B,'Warehouse 2 Stock'!$D449,'Warehouse 3 Movement'!$E:$E)</f>
        <v>0</v>
      </c>
      <c r="H449" s="26">
        <f t="shared" si="10"/>
        <v>0</v>
      </c>
    </row>
    <row r="450" spans="1:8" ht="16.5">
      <c r="A450" s="9"/>
      <c r="B450" s="9"/>
      <c r="C450" s="9"/>
      <c r="D450" s="10"/>
      <c r="E450" s="29">
        <f>SUMIF('Warehouse 3 Movement'!$B:$B,'Warehouse 2 Stock'!$D450,'Warehouse 3 Movement'!$C:$C)</f>
        <v>0</v>
      </c>
      <c r="F450" s="29">
        <f>SUMIF('Warehouse 3 Movement'!$B:$B,'Warehouse 2 Stock'!$D450,'Warehouse 3 Movement'!$D:$D)</f>
        <v>0</v>
      </c>
      <c r="G450" s="29">
        <f>SUMIF('Warehouse 3 Movement'!$B:$B,'Warehouse 2 Stock'!$D450,'Warehouse 3 Movement'!$E:$E)</f>
        <v>0</v>
      </c>
      <c r="H450" s="26">
        <f t="shared" si="10"/>
        <v>0</v>
      </c>
    </row>
    <row r="451" spans="1:8" ht="16.5">
      <c r="A451" s="9"/>
      <c r="B451" s="9"/>
      <c r="C451" s="9"/>
      <c r="D451" s="10"/>
      <c r="E451" s="29">
        <f>SUMIF('Warehouse 3 Movement'!$B:$B,'Warehouse 2 Stock'!$D451,'Warehouse 3 Movement'!$C:$C)</f>
        <v>0</v>
      </c>
      <c r="F451" s="29">
        <f>SUMIF('Warehouse 3 Movement'!$B:$B,'Warehouse 2 Stock'!$D451,'Warehouse 3 Movement'!$D:$D)</f>
        <v>0</v>
      </c>
      <c r="G451" s="29">
        <f>SUMIF('Warehouse 3 Movement'!$B:$B,'Warehouse 2 Stock'!$D451,'Warehouse 3 Movement'!$E:$E)</f>
        <v>0</v>
      </c>
      <c r="H451" s="26">
        <f t="shared" si="10"/>
        <v>0</v>
      </c>
    </row>
    <row r="452" spans="1:8" ht="16.5">
      <c r="A452" s="9"/>
      <c r="B452" s="9"/>
      <c r="C452" s="9"/>
      <c r="D452" s="10"/>
      <c r="E452" s="29">
        <f>SUMIF('Warehouse 3 Movement'!$B:$B,'Warehouse 2 Stock'!$D452,'Warehouse 3 Movement'!$C:$C)</f>
        <v>0</v>
      </c>
      <c r="F452" s="29">
        <f>SUMIF('Warehouse 3 Movement'!$B:$B,'Warehouse 2 Stock'!$D452,'Warehouse 3 Movement'!$D:$D)</f>
        <v>0</v>
      </c>
      <c r="G452" s="29">
        <f>SUMIF('Warehouse 3 Movement'!$B:$B,'Warehouse 2 Stock'!$D452,'Warehouse 3 Movement'!$E:$E)</f>
        <v>0</v>
      </c>
      <c r="H452" s="26">
        <f t="shared" si="10"/>
        <v>0</v>
      </c>
    </row>
    <row r="453" spans="1:8" ht="16.5">
      <c r="A453" s="9"/>
      <c r="B453" s="9"/>
      <c r="C453" s="9"/>
      <c r="D453" s="10"/>
      <c r="E453" s="29">
        <f>SUMIF('Warehouse 3 Movement'!$B:$B,'Warehouse 2 Stock'!$D453,'Warehouse 3 Movement'!$C:$C)</f>
        <v>0</v>
      </c>
      <c r="F453" s="29">
        <f>SUMIF('Warehouse 3 Movement'!$B:$B,'Warehouse 2 Stock'!$D453,'Warehouse 3 Movement'!$D:$D)</f>
        <v>0</v>
      </c>
      <c r="G453" s="29">
        <f>SUMIF('Warehouse 3 Movement'!$B:$B,'Warehouse 2 Stock'!$D453,'Warehouse 3 Movement'!$E:$E)</f>
        <v>0</v>
      </c>
      <c r="H453" s="26">
        <f t="shared" si="10"/>
        <v>0</v>
      </c>
    </row>
    <row r="454" spans="1:8" ht="16.5">
      <c r="A454" s="9"/>
      <c r="B454" s="9"/>
      <c r="C454" s="9"/>
      <c r="D454" s="10"/>
      <c r="E454" s="29">
        <f>SUMIF('Warehouse 3 Movement'!$B:$B,'Warehouse 2 Stock'!$D454,'Warehouse 3 Movement'!$C:$C)</f>
        <v>0</v>
      </c>
      <c r="F454" s="29">
        <f>SUMIF('Warehouse 3 Movement'!$B:$B,'Warehouse 2 Stock'!$D454,'Warehouse 3 Movement'!$D:$D)</f>
        <v>0</v>
      </c>
      <c r="G454" s="29">
        <f>SUMIF('Warehouse 3 Movement'!$B:$B,'Warehouse 2 Stock'!$D454,'Warehouse 3 Movement'!$E:$E)</f>
        <v>0</v>
      </c>
      <c r="H454" s="26">
        <f t="shared" si="10"/>
        <v>0</v>
      </c>
    </row>
    <row r="455" spans="1:8" ht="16.5">
      <c r="A455" s="9"/>
      <c r="B455" s="9"/>
      <c r="C455" s="9"/>
      <c r="D455" s="10"/>
      <c r="E455" s="29">
        <f>SUMIF('Warehouse 3 Movement'!$B:$B,'Warehouse 2 Stock'!$D455,'Warehouse 3 Movement'!$C:$C)</f>
        <v>0</v>
      </c>
      <c r="F455" s="29">
        <f>SUMIF('Warehouse 3 Movement'!$B:$B,'Warehouse 2 Stock'!$D455,'Warehouse 3 Movement'!$D:$D)</f>
        <v>0</v>
      </c>
      <c r="G455" s="29">
        <f>SUMIF('Warehouse 3 Movement'!$B:$B,'Warehouse 2 Stock'!$D455,'Warehouse 3 Movement'!$E:$E)</f>
        <v>0</v>
      </c>
      <c r="H455" s="26">
        <f t="shared" si="10"/>
        <v>0</v>
      </c>
    </row>
    <row r="456" spans="1:8" ht="16.5">
      <c r="A456" s="9"/>
      <c r="B456" s="9"/>
      <c r="C456" s="9"/>
      <c r="D456" s="10"/>
      <c r="E456" s="29">
        <f>SUMIF('Warehouse 3 Movement'!$B:$B,'Warehouse 2 Stock'!$D456,'Warehouse 3 Movement'!$C:$C)</f>
        <v>0</v>
      </c>
      <c r="F456" s="29">
        <f>SUMIF('Warehouse 3 Movement'!$B:$B,'Warehouse 2 Stock'!$D456,'Warehouse 3 Movement'!$D:$D)</f>
        <v>0</v>
      </c>
      <c r="G456" s="29">
        <f>SUMIF('Warehouse 3 Movement'!$B:$B,'Warehouse 2 Stock'!$D456,'Warehouse 3 Movement'!$E:$E)</f>
        <v>0</v>
      </c>
      <c r="H456" s="26">
        <f t="shared" si="10"/>
        <v>0</v>
      </c>
    </row>
    <row r="457" spans="1:8" ht="16.5">
      <c r="A457" s="9"/>
      <c r="B457" s="9"/>
      <c r="C457" s="9"/>
      <c r="D457" s="10"/>
      <c r="E457" s="29">
        <f>SUMIF('Warehouse 3 Movement'!$B:$B,'Warehouse 2 Stock'!$D457,'Warehouse 3 Movement'!$C:$C)</f>
        <v>0</v>
      </c>
      <c r="F457" s="29">
        <f>SUMIF('Warehouse 3 Movement'!$B:$B,'Warehouse 2 Stock'!$D457,'Warehouse 3 Movement'!$D:$D)</f>
        <v>0</v>
      </c>
      <c r="G457" s="29">
        <f>SUMIF('Warehouse 3 Movement'!$B:$B,'Warehouse 2 Stock'!$D457,'Warehouse 3 Movement'!$E:$E)</f>
        <v>0</v>
      </c>
      <c r="H457" s="26">
        <f t="shared" si="10"/>
        <v>0</v>
      </c>
    </row>
    <row r="458" spans="1:8" ht="16.5">
      <c r="A458" s="9"/>
      <c r="B458" s="9"/>
      <c r="C458" s="9"/>
      <c r="D458" s="10"/>
      <c r="E458" s="29">
        <f>SUMIF('Warehouse 3 Movement'!$B:$B,'Warehouse 2 Stock'!$D458,'Warehouse 3 Movement'!$C:$C)</f>
        <v>0</v>
      </c>
      <c r="F458" s="29">
        <f>SUMIF('Warehouse 3 Movement'!$B:$B,'Warehouse 2 Stock'!$D458,'Warehouse 3 Movement'!$D:$D)</f>
        <v>0</v>
      </c>
      <c r="G458" s="29">
        <f>SUMIF('Warehouse 3 Movement'!$B:$B,'Warehouse 2 Stock'!$D458,'Warehouse 3 Movement'!$E:$E)</f>
        <v>0</v>
      </c>
      <c r="H458" s="26">
        <f t="shared" si="10"/>
        <v>0</v>
      </c>
    </row>
    <row r="459" spans="1:8" ht="16.5">
      <c r="A459" s="9"/>
      <c r="B459" s="9"/>
      <c r="C459" s="9"/>
      <c r="D459" s="10"/>
      <c r="E459" s="29">
        <f>SUMIF('Warehouse 3 Movement'!$B:$B,'Warehouse 2 Stock'!$D459,'Warehouse 3 Movement'!$C:$C)</f>
        <v>0</v>
      </c>
      <c r="F459" s="29">
        <f>SUMIF('Warehouse 3 Movement'!$B:$B,'Warehouse 2 Stock'!$D459,'Warehouse 3 Movement'!$D:$D)</f>
        <v>0</v>
      </c>
      <c r="G459" s="29">
        <f>SUMIF('Warehouse 3 Movement'!$B:$B,'Warehouse 2 Stock'!$D459,'Warehouse 3 Movement'!$E:$E)</f>
        <v>0</v>
      </c>
      <c r="H459" s="26">
        <f t="shared" si="10"/>
        <v>0</v>
      </c>
    </row>
    <row r="460" spans="1:8" ht="16.5">
      <c r="A460" s="9"/>
      <c r="B460" s="9"/>
      <c r="C460" s="9"/>
      <c r="D460" s="10"/>
      <c r="E460" s="29">
        <f>SUMIF('Warehouse 3 Movement'!$B:$B,'Warehouse 2 Stock'!$D460,'Warehouse 3 Movement'!$C:$C)</f>
        <v>0</v>
      </c>
      <c r="F460" s="29">
        <f>SUMIF('Warehouse 3 Movement'!$B:$B,'Warehouse 2 Stock'!$D460,'Warehouse 3 Movement'!$D:$D)</f>
        <v>0</v>
      </c>
      <c r="G460" s="29">
        <f>SUMIF('Warehouse 3 Movement'!$B:$B,'Warehouse 2 Stock'!$D460,'Warehouse 3 Movement'!$E:$E)</f>
        <v>0</v>
      </c>
      <c r="H460" s="26">
        <f t="shared" si="10"/>
        <v>0</v>
      </c>
    </row>
    <row r="461" spans="1:8" ht="16.5">
      <c r="A461" s="9"/>
      <c r="B461" s="9"/>
      <c r="C461" s="9"/>
      <c r="D461" s="10"/>
      <c r="E461" s="29">
        <f>SUMIF('Warehouse 3 Movement'!$B:$B,'Warehouse 2 Stock'!$D461,'Warehouse 3 Movement'!$C:$C)</f>
        <v>0</v>
      </c>
      <c r="F461" s="29">
        <f>SUMIF('Warehouse 3 Movement'!$B:$B,'Warehouse 2 Stock'!$D461,'Warehouse 3 Movement'!$D:$D)</f>
        <v>0</v>
      </c>
      <c r="G461" s="29">
        <f>SUMIF('Warehouse 3 Movement'!$B:$B,'Warehouse 2 Stock'!$D461,'Warehouse 3 Movement'!$E:$E)</f>
        <v>0</v>
      </c>
      <c r="H461" s="26">
        <f t="shared" si="10"/>
        <v>0</v>
      </c>
    </row>
    <row r="462" spans="1:8" ht="16.5">
      <c r="A462" s="9"/>
      <c r="B462" s="9"/>
      <c r="C462" s="9"/>
      <c r="D462" s="10"/>
      <c r="E462" s="29">
        <f>SUMIF('Warehouse 3 Movement'!$B:$B,'Warehouse 2 Stock'!$D462,'Warehouse 3 Movement'!$C:$C)</f>
        <v>0</v>
      </c>
      <c r="F462" s="29">
        <f>SUMIF('Warehouse 3 Movement'!$B:$B,'Warehouse 2 Stock'!$D462,'Warehouse 3 Movement'!$D:$D)</f>
        <v>0</v>
      </c>
      <c r="G462" s="29">
        <f>SUMIF('Warehouse 3 Movement'!$B:$B,'Warehouse 2 Stock'!$D462,'Warehouse 3 Movement'!$E:$E)</f>
        <v>0</v>
      </c>
      <c r="H462" s="26">
        <f t="shared" si="10"/>
        <v>0</v>
      </c>
    </row>
    <row r="463" spans="1:8" ht="16.5">
      <c r="A463" s="9"/>
      <c r="B463" s="9"/>
      <c r="C463" s="9"/>
      <c r="D463" s="10"/>
      <c r="E463" s="29">
        <f>SUMIF('Warehouse 3 Movement'!$B:$B,'Warehouse 2 Stock'!$D463,'Warehouse 3 Movement'!$C:$C)</f>
        <v>0</v>
      </c>
      <c r="F463" s="29">
        <f>SUMIF('Warehouse 3 Movement'!$B:$B,'Warehouse 2 Stock'!$D463,'Warehouse 3 Movement'!$D:$D)</f>
        <v>0</v>
      </c>
      <c r="G463" s="29">
        <f>SUMIF('Warehouse 3 Movement'!$B:$B,'Warehouse 2 Stock'!$D463,'Warehouse 3 Movement'!$E:$E)</f>
        <v>0</v>
      </c>
      <c r="H463" s="26">
        <f t="shared" si="10"/>
        <v>0</v>
      </c>
    </row>
    <row r="464" spans="1:8" ht="16.5">
      <c r="A464" s="9"/>
      <c r="B464" s="9"/>
      <c r="C464" s="9"/>
      <c r="D464" s="10"/>
      <c r="E464" s="29">
        <f>SUMIF('Warehouse 3 Movement'!$B:$B,'Warehouse 2 Stock'!$D464,'Warehouse 3 Movement'!$C:$C)</f>
        <v>0</v>
      </c>
      <c r="F464" s="29">
        <f>SUMIF('Warehouse 3 Movement'!$B:$B,'Warehouse 2 Stock'!$D464,'Warehouse 3 Movement'!$D:$D)</f>
        <v>0</v>
      </c>
      <c r="G464" s="29">
        <f>SUMIF('Warehouse 3 Movement'!$B:$B,'Warehouse 2 Stock'!$D464,'Warehouse 3 Movement'!$E:$E)</f>
        <v>0</v>
      </c>
      <c r="H464" s="26">
        <f t="shared" si="10"/>
        <v>0</v>
      </c>
    </row>
    <row r="465" spans="1:8" ht="16.5">
      <c r="A465" s="9"/>
      <c r="B465" s="9"/>
      <c r="C465" s="9"/>
      <c r="D465" s="10"/>
      <c r="E465" s="29">
        <f>SUMIF('Warehouse 3 Movement'!$B:$B,'Warehouse 2 Stock'!$D465,'Warehouse 3 Movement'!$C:$C)</f>
        <v>0</v>
      </c>
      <c r="F465" s="29">
        <f>SUMIF('Warehouse 3 Movement'!$B:$B,'Warehouse 2 Stock'!$D465,'Warehouse 3 Movement'!$D:$D)</f>
        <v>0</v>
      </c>
      <c r="G465" s="29">
        <f>SUMIF('Warehouse 3 Movement'!$B:$B,'Warehouse 2 Stock'!$D465,'Warehouse 3 Movement'!$E:$E)</f>
        <v>0</v>
      </c>
      <c r="H465" s="26">
        <f t="shared" si="10"/>
        <v>0</v>
      </c>
    </row>
    <row r="466" spans="1:8" ht="16.5">
      <c r="A466" s="9"/>
      <c r="B466" s="9"/>
      <c r="C466" s="9"/>
      <c r="D466" s="10"/>
      <c r="E466" s="29">
        <f>SUMIF('Warehouse 3 Movement'!$B:$B,'Warehouse 2 Stock'!$D466,'Warehouse 3 Movement'!$C:$C)</f>
        <v>0</v>
      </c>
      <c r="F466" s="29">
        <f>SUMIF('Warehouse 3 Movement'!$B:$B,'Warehouse 2 Stock'!$D466,'Warehouse 3 Movement'!$D:$D)</f>
        <v>0</v>
      </c>
      <c r="G466" s="29">
        <f>SUMIF('Warehouse 3 Movement'!$B:$B,'Warehouse 2 Stock'!$D466,'Warehouse 3 Movement'!$E:$E)</f>
        <v>0</v>
      </c>
      <c r="H466" s="26">
        <f t="shared" si="10"/>
        <v>0</v>
      </c>
    </row>
    <row r="467" spans="1:8" ht="16.5">
      <c r="A467" s="9"/>
      <c r="B467" s="9"/>
      <c r="C467" s="9"/>
      <c r="D467" s="10"/>
      <c r="E467" s="29">
        <f>SUMIF('Warehouse 3 Movement'!$B:$B,'Warehouse 2 Stock'!$D467,'Warehouse 3 Movement'!$C:$C)</f>
        <v>0</v>
      </c>
      <c r="F467" s="29">
        <f>SUMIF('Warehouse 3 Movement'!$B:$B,'Warehouse 2 Stock'!$D467,'Warehouse 3 Movement'!$D:$D)</f>
        <v>0</v>
      </c>
      <c r="G467" s="29">
        <f>SUMIF('Warehouse 3 Movement'!$B:$B,'Warehouse 2 Stock'!$D467,'Warehouse 3 Movement'!$E:$E)</f>
        <v>0</v>
      </c>
      <c r="H467" s="26">
        <f t="shared" si="10"/>
        <v>0</v>
      </c>
    </row>
    <row r="468" spans="1:8" ht="16.5">
      <c r="A468" s="9"/>
      <c r="B468" s="9"/>
      <c r="C468" s="9"/>
      <c r="D468" s="10"/>
      <c r="E468" s="29">
        <f>SUMIF('Warehouse 3 Movement'!$B:$B,'Warehouse 2 Stock'!$D468,'Warehouse 3 Movement'!$C:$C)</f>
        <v>0</v>
      </c>
      <c r="F468" s="29">
        <f>SUMIF('Warehouse 3 Movement'!$B:$B,'Warehouse 2 Stock'!$D468,'Warehouse 3 Movement'!$D:$D)</f>
        <v>0</v>
      </c>
      <c r="G468" s="29">
        <f>SUMIF('Warehouse 3 Movement'!$B:$B,'Warehouse 2 Stock'!$D468,'Warehouse 3 Movement'!$E:$E)</f>
        <v>0</v>
      </c>
      <c r="H468" s="26">
        <f t="shared" ref="H468:H531" si="11">E468+F468-G468</f>
        <v>0</v>
      </c>
    </row>
    <row r="469" spans="1:8" ht="16.5">
      <c r="A469" s="9"/>
      <c r="B469" s="9"/>
      <c r="C469" s="9"/>
      <c r="D469" s="10"/>
      <c r="E469" s="29">
        <f>SUMIF('Warehouse 3 Movement'!$B:$B,'Warehouse 2 Stock'!$D469,'Warehouse 3 Movement'!$C:$C)</f>
        <v>0</v>
      </c>
      <c r="F469" s="29">
        <f>SUMIF('Warehouse 3 Movement'!$B:$B,'Warehouse 2 Stock'!$D469,'Warehouse 3 Movement'!$D:$D)</f>
        <v>0</v>
      </c>
      <c r="G469" s="29">
        <f>SUMIF('Warehouse 3 Movement'!$B:$B,'Warehouse 2 Stock'!$D469,'Warehouse 3 Movement'!$E:$E)</f>
        <v>0</v>
      </c>
      <c r="H469" s="26">
        <f t="shared" si="11"/>
        <v>0</v>
      </c>
    </row>
    <row r="470" spans="1:8" ht="16.5">
      <c r="A470" s="9"/>
      <c r="B470" s="9"/>
      <c r="C470" s="9"/>
      <c r="D470" s="10"/>
      <c r="E470" s="29">
        <f>SUMIF('Warehouse 3 Movement'!$B:$B,'Warehouse 2 Stock'!$D470,'Warehouse 3 Movement'!$C:$C)</f>
        <v>0</v>
      </c>
      <c r="F470" s="29">
        <f>SUMIF('Warehouse 3 Movement'!$B:$B,'Warehouse 2 Stock'!$D470,'Warehouse 3 Movement'!$D:$D)</f>
        <v>0</v>
      </c>
      <c r="G470" s="29">
        <f>SUMIF('Warehouse 3 Movement'!$B:$B,'Warehouse 2 Stock'!$D470,'Warehouse 3 Movement'!$E:$E)</f>
        <v>0</v>
      </c>
      <c r="H470" s="26">
        <f t="shared" si="11"/>
        <v>0</v>
      </c>
    </row>
    <row r="471" spans="1:8" ht="16.5">
      <c r="A471" s="9"/>
      <c r="B471" s="9"/>
      <c r="C471" s="9"/>
      <c r="D471" s="10"/>
      <c r="E471" s="29">
        <f>SUMIF('Warehouse 3 Movement'!$B:$B,'Warehouse 2 Stock'!$D471,'Warehouse 3 Movement'!$C:$C)</f>
        <v>0</v>
      </c>
      <c r="F471" s="29">
        <f>SUMIF('Warehouse 3 Movement'!$B:$B,'Warehouse 2 Stock'!$D471,'Warehouse 3 Movement'!$D:$D)</f>
        <v>0</v>
      </c>
      <c r="G471" s="29">
        <f>SUMIF('Warehouse 3 Movement'!$B:$B,'Warehouse 2 Stock'!$D471,'Warehouse 3 Movement'!$E:$E)</f>
        <v>0</v>
      </c>
      <c r="H471" s="26">
        <f t="shared" si="11"/>
        <v>0</v>
      </c>
    </row>
    <row r="472" spans="1:8" ht="16.5">
      <c r="A472" s="9"/>
      <c r="B472" s="9"/>
      <c r="C472" s="9"/>
      <c r="D472" s="10"/>
      <c r="E472" s="29">
        <f>SUMIF('Warehouse 3 Movement'!$B:$B,'Warehouse 2 Stock'!$D472,'Warehouse 3 Movement'!$C:$C)</f>
        <v>0</v>
      </c>
      <c r="F472" s="29">
        <f>SUMIF('Warehouse 3 Movement'!$B:$B,'Warehouse 2 Stock'!$D472,'Warehouse 3 Movement'!$D:$D)</f>
        <v>0</v>
      </c>
      <c r="G472" s="29">
        <f>SUMIF('Warehouse 3 Movement'!$B:$B,'Warehouse 2 Stock'!$D472,'Warehouse 3 Movement'!$E:$E)</f>
        <v>0</v>
      </c>
      <c r="H472" s="26">
        <f t="shared" si="11"/>
        <v>0</v>
      </c>
    </row>
    <row r="473" spans="1:8" ht="16.5">
      <c r="A473" s="9"/>
      <c r="B473" s="9"/>
      <c r="C473" s="9"/>
      <c r="D473" s="10"/>
      <c r="E473" s="29">
        <f>SUMIF('Warehouse 3 Movement'!$B:$B,'Warehouse 2 Stock'!$D473,'Warehouse 3 Movement'!$C:$C)</f>
        <v>0</v>
      </c>
      <c r="F473" s="29">
        <f>SUMIF('Warehouse 3 Movement'!$B:$B,'Warehouse 2 Stock'!$D473,'Warehouse 3 Movement'!$D:$D)</f>
        <v>0</v>
      </c>
      <c r="G473" s="29">
        <f>SUMIF('Warehouse 3 Movement'!$B:$B,'Warehouse 2 Stock'!$D473,'Warehouse 3 Movement'!$E:$E)</f>
        <v>0</v>
      </c>
      <c r="H473" s="26">
        <f t="shared" si="11"/>
        <v>0</v>
      </c>
    </row>
    <row r="474" spans="1:8" ht="16.5">
      <c r="A474" s="9"/>
      <c r="B474" s="9"/>
      <c r="C474" s="9"/>
      <c r="D474" s="10"/>
      <c r="E474" s="29">
        <f>SUMIF('Warehouse 3 Movement'!$B:$B,'Warehouse 2 Stock'!$D474,'Warehouse 3 Movement'!$C:$C)</f>
        <v>0</v>
      </c>
      <c r="F474" s="29">
        <f>SUMIF('Warehouse 3 Movement'!$B:$B,'Warehouse 2 Stock'!$D474,'Warehouse 3 Movement'!$D:$D)</f>
        <v>0</v>
      </c>
      <c r="G474" s="29">
        <f>SUMIF('Warehouse 3 Movement'!$B:$B,'Warehouse 2 Stock'!$D474,'Warehouse 3 Movement'!$E:$E)</f>
        <v>0</v>
      </c>
      <c r="H474" s="26">
        <f t="shared" si="11"/>
        <v>0</v>
      </c>
    </row>
    <row r="475" spans="1:8" ht="16.5">
      <c r="A475" s="9"/>
      <c r="B475" s="9"/>
      <c r="C475" s="9"/>
      <c r="D475" s="10"/>
      <c r="E475" s="29">
        <f>SUMIF('Warehouse 3 Movement'!$B:$B,'Warehouse 2 Stock'!$D475,'Warehouse 3 Movement'!$C:$C)</f>
        <v>0</v>
      </c>
      <c r="F475" s="29">
        <f>SUMIF('Warehouse 3 Movement'!$B:$B,'Warehouse 2 Stock'!$D475,'Warehouse 3 Movement'!$D:$D)</f>
        <v>0</v>
      </c>
      <c r="G475" s="29">
        <f>SUMIF('Warehouse 3 Movement'!$B:$B,'Warehouse 2 Stock'!$D475,'Warehouse 3 Movement'!$E:$E)</f>
        <v>0</v>
      </c>
      <c r="H475" s="26">
        <f t="shared" si="11"/>
        <v>0</v>
      </c>
    </row>
    <row r="476" spans="1:8" ht="16.5">
      <c r="A476" s="9"/>
      <c r="B476" s="9"/>
      <c r="C476" s="9"/>
      <c r="D476" s="10"/>
      <c r="E476" s="29">
        <f>SUMIF('Warehouse 3 Movement'!$B:$B,'Warehouse 2 Stock'!$D476,'Warehouse 3 Movement'!$C:$C)</f>
        <v>0</v>
      </c>
      <c r="F476" s="29">
        <f>SUMIF('Warehouse 3 Movement'!$B:$B,'Warehouse 2 Stock'!$D476,'Warehouse 3 Movement'!$D:$D)</f>
        <v>0</v>
      </c>
      <c r="G476" s="29">
        <f>SUMIF('Warehouse 3 Movement'!$B:$B,'Warehouse 2 Stock'!$D476,'Warehouse 3 Movement'!$E:$E)</f>
        <v>0</v>
      </c>
      <c r="H476" s="26">
        <f t="shared" si="11"/>
        <v>0</v>
      </c>
    </row>
    <row r="477" spans="1:8" ht="16.5">
      <c r="A477" s="9"/>
      <c r="B477" s="9"/>
      <c r="C477" s="9"/>
      <c r="D477" s="10"/>
      <c r="E477" s="29">
        <f>SUMIF('Warehouse 3 Movement'!$B:$B,'Warehouse 2 Stock'!$D477,'Warehouse 3 Movement'!$C:$C)</f>
        <v>0</v>
      </c>
      <c r="F477" s="29">
        <f>SUMIF('Warehouse 3 Movement'!$B:$B,'Warehouse 2 Stock'!$D477,'Warehouse 3 Movement'!$D:$D)</f>
        <v>0</v>
      </c>
      <c r="G477" s="29">
        <f>SUMIF('Warehouse 3 Movement'!$B:$B,'Warehouse 2 Stock'!$D477,'Warehouse 3 Movement'!$E:$E)</f>
        <v>0</v>
      </c>
      <c r="H477" s="26">
        <f t="shared" si="11"/>
        <v>0</v>
      </c>
    </row>
    <row r="478" spans="1:8" ht="16.5">
      <c r="A478" s="9"/>
      <c r="B478" s="9"/>
      <c r="C478" s="9"/>
      <c r="D478" s="10"/>
      <c r="E478" s="29">
        <f>SUMIF('Warehouse 3 Movement'!$B:$B,'Warehouse 2 Stock'!$D478,'Warehouse 3 Movement'!$C:$C)</f>
        <v>0</v>
      </c>
      <c r="F478" s="29">
        <f>SUMIF('Warehouse 3 Movement'!$B:$B,'Warehouse 2 Stock'!$D478,'Warehouse 3 Movement'!$D:$D)</f>
        <v>0</v>
      </c>
      <c r="G478" s="29">
        <f>SUMIF('Warehouse 3 Movement'!$B:$B,'Warehouse 2 Stock'!$D478,'Warehouse 3 Movement'!$E:$E)</f>
        <v>0</v>
      </c>
      <c r="H478" s="26">
        <f t="shared" si="11"/>
        <v>0</v>
      </c>
    </row>
    <row r="479" spans="1:8" ht="16.5">
      <c r="A479" s="9"/>
      <c r="B479" s="9"/>
      <c r="C479" s="9"/>
      <c r="D479" s="10"/>
      <c r="E479" s="29">
        <f>SUMIF('Warehouse 3 Movement'!$B:$B,'Warehouse 2 Stock'!$D479,'Warehouse 3 Movement'!$C:$C)</f>
        <v>0</v>
      </c>
      <c r="F479" s="29">
        <f>SUMIF('Warehouse 3 Movement'!$B:$B,'Warehouse 2 Stock'!$D479,'Warehouse 3 Movement'!$D:$D)</f>
        <v>0</v>
      </c>
      <c r="G479" s="29">
        <f>SUMIF('Warehouse 3 Movement'!$B:$B,'Warehouse 2 Stock'!$D479,'Warehouse 3 Movement'!$E:$E)</f>
        <v>0</v>
      </c>
      <c r="H479" s="26">
        <f t="shared" si="11"/>
        <v>0</v>
      </c>
    </row>
    <row r="480" spans="1:8" ht="16.5">
      <c r="A480" s="9"/>
      <c r="B480" s="9"/>
      <c r="C480" s="9"/>
      <c r="D480" s="10"/>
      <c r="E480" s="29">
        <f>SUMIF('Warehouse 3 Movement'!$B:$B,'Warehouse 2 Stock'!$D480,'Warehouse 3 Movement'!$C:$C)</f>
        <v>0</v>
      </c>
      <c r="F480" s="29">
        <f>SUMIF('Warehouse 3 Movement'!$B:$B,'Warehouse 2 Stock'!$D480,'Warehouse 3 Movement'!$D:$D)</f>
        <v>0</v>
      </c>
      <c r="G480" s="29">
        <f>SUMIF('Warehouse 3 Movement'!$B:$B,'Warehouse 2 Stock'!$D480,'Warehouse 3 Movement'!$E:$E)</f>
        <v>0</v>
      </c>
      <c r="H480" s="26">
        <f t="shared" si="11"/>
        <v>0</v>
      </c>
    </row>
    <row r="481" spans="1:8" ht="16.5">
      <c r="A481" s="9"/>
      <c r="B481" s="9"/>
      <c r="C481" s="9"/>
      <c r="D481" s="10"/>
      <c r="E481" s="29">
        <f>SUMIF('Warehouse 3 Movement'!$B:$B,'Warehouse 2 Stock'!$D481,'Warehouse 3 Movement'!$C:$C)</f>
        <v>0</v>
      </c>
      <c r="F481" s="29">
        <f>SUMIF('Warehouse 3 Movement'!$B:$B,'Warehouse 2 Stock'!$D481,'Warehouse 3 Movement'!$D:$D)</f>
        <v>0</v>
      </c>
      <c r="G481" s="29">
        <f>SUMIF('Warehouse 3 Movement'!$B:$B,'Warehouse 2 Stock'!$D481,'Warehouse 3 Movement'!$E:$E)</f>
        <v>0</v>
      </c>
      <c r="H481" s="26">
        <f t="shared" si="11"/>
        <v>0</v>
      </c>
    </row>
    <row r="482" spans="1:8" ht="16.5">
      <c r="A482" s="9"/>
      <c r="B482" s="9"/>
      <c r="C482" s="9"/>
      <c r="D482" s="10"/>
      <c r="E482" s="29">
        <f>SUMIF('Warehouse 3 Movement'!$B:$B,'Warehouse 2 Stock'!$D482,'Warehouse 3 Movement'!$C:$C)</f>
        <v>0</v>
      </c>
      <c r="F482" s="29">
        <f>SUMIF('Warehouse 3 Movement'!$B:$B,'Warehouse 2 Stock'!$D482,'Warehouse 3 Movement'!$D:$D)</f>
        <v>0</v>
      </c>
      <c r="G482" s="29">
        <f>SUMIF('Warehouse 3 Movement'!$B:$B,'Warehouse 2 Stock'!$D482,'Warehouse 3 Movement'!$E:$E)</f>
        <v>0</v>
      </c>
      <c r="H482" s="26">
        <f t="shared" si="11"/>
        <v>0</v>
      </c>
    </row>
    <row r="483" spans="1:8" ht="16.5">
      <c r="A483" s="9"/>
      <c r="B483" s="9"/>
      <c r="C483" s="9"/>
      <c r="D483" s="10"/>
      <c r="E483" s="29">
        <f>SUMIF('Warehouse 3 Movement'!$B:$B,'Warehouse 2 Stock'!$D483,'Warehouse 3 Movement'!$C:$C)</f>
        <v>0</v>
      </c>
      <c r="F483" s="29">
        <f>SUMIF('Warehouse 3 Movement'!$B:$B,'Warehouse 2 Stock'!$D483,'Warehouse 3 Movement'!$D:$D)</f>
        <v>0</v>
      </c>
      <c r="G483" s="29">
        <f>SUMIF('Warehouse 3 Movement'!$B:$B,'Warehouse 2 Stock'!$D483,'Warehouse 3 Movement'!$E:$E)</f>
        <v>0</v>
      </c>
      <c r="H483" s="26">
        <f t="shared" si="11"/>
        <v>0</v>
      </c>
    </row>
    <row r="484" spans="1:8" ht="16.5">
      <c r="A484" s="9"/>
      <c r="B484" s="9"/>
      <c r="C484" s="9"/>
      <c r="D484" s="10"/>
      <c r="E484" s="29">
        <f>SUMIF('Warehouse 3 Movement'!$B:$B,'Warehouse 2 Stock'!$D484,'Warehouse 3 Movement'!$C:$C)</f>
        <v>0</v>
      </c>
      <c r="F484" s="29">
        <f>SUMIF('Warehouse 3 Movement'!$B:$B,'Warehouse 2 Stock'!$D484,'Warehouse 3 Movement'!$D:$D)</f>
        <v>0</v>
      </c>
      <c r="G484" s="29">
        <f>SUMIF('Warehouse 3 Movement'!$B:$B,'Warehouse 2 Stock'!$D484,'Warehouse 3 Movement'!$E:$E)</f>
        <v>0</v>
      </c>
      <c r="H484" s="26">
        <f t="shared" si="11"/>
        <v>0</v>
      </c>
    </row>
    <row r="485" spans="1:8" ht="16.5">
      <c r="A485" s="9"/>
      <c r="B485" s="9"/>
      <c r="C485" s="9"/>
      <c r="D485" s="10"/>
      <c r="E485" s="29">
        <f>SUMIF('Warehouse 3 Movement'!$B:$B,'Warehouse 2 Stock'!$D485,'Warehouse 3 Movement'!$C:$C)</f>
        <v>0</v>
      </c>
      <c r="F485" s="29">
        <f>SUMIF('Warehouse 3 Movement'!$B:$B,'Warehouse 2 Stock'!$D485,'Warehouse 3 Movement'!$D:$D)</f>
        <v>0</v>
      </c>
      <c r="G485" s="29">
        <f>SUMIF('Warehouse 3 Movement'!$B:$B,'Warehouse 2 Stock'!$D485,'Warehouse 3 Movement'!$E:$E)</f>
        <v>0</v>
      </c>
      <c r="H485" s="26">
        <f t="shared" si="11"/>
        <v>0</v>
      </c>
    </row>
    <row r="486" spans="1:8" ht="16.5">
      <c r="A486" s="9"/>
      <c r="B486" s="9"/>
      <c r="C486" s="9"/>
      <c r="D486" s="10"/>
      <c r="E486" s="29">
        <f>SUMIF('Warehouse 3 Movement'!$B:$B,'Warehouse 2 Stock'!$D486,'Warehouse 3 Movement'!$C:$C)</f>
        <v>0</v>
      </c>
      <c r="F486" s="29">
        <f>SUMIF('Warehouse 3 Movement'!$B:$B,'Warehouse 2 Stock'!$D486,'Warehouse 3 Movement'!$D:$D)</f>
        <v>0</v>
      </c>
      <c r="G486" s="29">
        <f>SUMIF('Warehouse 3 Movement'!$B:$B,'Warehouse 2 Stock'!$D486,'Warehouse 3 Movement'!$E:$E)</f>
        <v>0</v>
      </c>
      <c r="H486" s="26">
        <f t="shared" si="11"/>
        <v>0</v>
      </c>
    </row>
    <row r="487" spans="1:8" ht="16.5">
      <c r="A487" s="9"/>
      <c r="B487" s="9"/>
      <c r="C487" s="9"/>
      <c r="D487" s="10"/>
      <c r="E487" s="29">
        <f>SUMIF('Warehouse 3 Movement'!$B:$B,'Warehouse 2 Stock'!$D487,'Warehouse 3 Movement'!$C:$C)</f>
        <v>0</v>
      </c>
      <c r="F487" s="29">
        <f>SUMIF('Warehouse 3 Movement'!$B:$B,'Warehouse 2 Stock'!$D487,'Warehouse 3 Movement'!$D:$D)</f>
        <v>0</v>
      </c>
      <c r="G487" s="29">
        <f>SUMIF('Warehouse 3 Movement'!$B:$B,'Warehouse 2 Stock'!$D487,'Warehouse 3 Movement'!$E:$E)</f>
        <v>0</v>
      </c>
      <c r="H487" s="26">
        <f t="shared" si="11"/>
        <v>0</v>
      </c>
    </row>
    <row r="488" spans="1:8" ht="16.5">
      <c r="A488" s="9"/>
      <c r="B488" s="9"/>
      <c r="C488" s="9"/>
      <c r="D488" s="10"/>
      <c r="E488" s="29">
        <f>SUMIF('Warehouse 3 Movement'!$B:$B,'Warehouse 2 Stock'!$D488,'Warehouse 3 Movement'!$C:$C)</f>
        <v>0</v>
      </c>
      <c r="F488" s="29">
        <f>SUMIF('Warehouse 3 Movement'!$B:$B,'Warehouse 2 Stock'!$D488,'Warehouse 3 Movement'!$D:$D)</f>
        <v>0</v>
      </c>
      <c r="G488" s="29">
        <f>SUMIF('Warehouse 3 Movement'!$B:$B,'Warehouse 2 Stock'!$D488,'Warehouse 3 Movement'!$E:$E)</f>
        <v>0</v>
      </c>
      <c r="H488" s="26">
        <f t="shared" si="11"/>
        <v>0</v>
      </c>
    </row>
    <row r="489" spans="1:8" ht="16.5">
      <c r="A489" s="9"/>
      <c r="B489" s="9"/>
      <c r="C489" s="9"/>
      <c r="D489" s="10"/>
      <c r="E489" s="29">
        <f>SUMIF('Warehouse 3 Movement'!$B:$B,'Warehouse 2 Stock'!$D489,'Warehouse 3 Movement'!$C:$C)</f>
        <v>0</v>
      </c>
      <c r="F489" s="29">
        <f>SUMIF('Warehouse 3 Movement'!$B:$B,'Warehouse 2 Stock'!$D489,'Warehouse 3 Movement'!$D:$D)</f>
        <v>0</v>
      </c>
      <c r="G489" s="29">
        <f>SUMIF('Warehouse 3 Movement'!$B:$B,'Warehouse 2 Stock'!$D489,'Warehouse 3 Movement'!$E:$E)</f>
        <v>0</v>
      </c>
      <c r="H489" s="26">
        <f t="shared" si="11"/>
        <v>0</v>
      </c>
    </row>
    <row r="490" spans="1:8" ht="16.5">
      <c r="A490" s="9"/>
      <c r="B490" s="9"/>
      <c r="C490" s="9"/>
      <c r="D490" s="10"/>
      <c r="E490" s="29">
        <f>SUMIF('Warehouse 3 Movement'!$B:$B,'Warehouse 2 Stock'!$D490,'Warehouse 3 Movement'!$C:$C)</f>
        <v>0</v>
      </c>
      <c r="F490" s="29">
        <f>SUMIF('Warehouse 3 Movement'!$B:$B,'Warehouse 2 Stock'!$D490,'Warehouse 3 Movement'!$D:$D)</f>
        <v>0</v>
      </c>
      <c r="G490" s="29">
        <f>SUMIF('Warehouse 3 Movement'!$B:$B,'Warehouse 2 Stock'!$D490,'Warehouse 3 Movement'!$E:$E)</f>
        <v>0</v>
      </c>
      <c r="H490" s="26">
        <f t="shared" si="11"/>
        <v>0</v>
      </c>
    </row>
    <row r="491" spans="1:8" ht="16.5">
      <c r="A491" s="9"/>
      <c r="B491" s="9"/>
      <c r="C491" s="9"/>
      <c r="D491" s="10"/>
      <c r="E491" s="29">
        <f>SUMIF('Warehouse 3 Movement'!$B:$B,'Warehouse 2 Stock'!$D491,'Warehouse 3 Movement'!$C:$C)</f>
        <v>0</v>
      </c>
      <c r="F491" s="29">
        <f>SUMIF('Warehouse 3 Movement'!$B:$B,'Warehouse 2 Stock'!$D491,'Warehouse 3 Movement'!$D:$D)</f>
        <v>0</v>
      </c>
      <c r="G491" s="29">
        <f>SUMIF('Warehouse 3 Movement'!$B:$B,'Warehouse 2 Stock'!$D491,'Warehouse 3 Movement'!$E:$E)</f>
        <v>0</v>
      </c>
      <c r="H491" s="26">
        <f t="shared" si="11"/>
        <v>0</v>
      </c>
    </row>
    <row r="492" spans="1:8" ht="16.5">
      <c r="A492" s="9"/>
      <c r="B492" s="9"/>
      <c r="C492" s="9"/>
      <c r="D492" s="10"/>
      <c r="E492" s="29">
        <f>SUMIF('Warehouse 3 Movement'!$B:$B,'Warehouse 2 Stock'!$D492,'Warehouse 3 Movement'!$C:$C)</f>
        <v>0</v>
      </c>
      <c r="F492" s="29">
        <f>SUMIF('Warehouse 3 Movement'!$B:$B,'Warehouse 2 Stock'!$D492,'Warehouse 3 Movement'!$D:$D)</f>
        <v>0</v>
      </c>
      <c r="G492" s="29">
        <f>SUMIF('Warehouse 3 Movement'!$B:$B,'Warehouse 2 Stock'!$D492,'Warehouse 3 Movement'!$E:$E)</f>
        <v>0</v>
      </c>
      <c r="H492" s="26">
        <f t="shared" si="11"/>
        <v>0</v>
      </c>
    </row>
    <row r="493" spans="1:8" ht="16.5">
      <c r="A493" s="9"/>
      <c r="B493" s="9"/>
      <c r="C493" s="9"/>
      <c r="D493" s="10"/>
      <c r="E493" s="29">
        <f>SUMIF('Warehouse 3 Movement'!$B:$B,'Warehouse 2 Stock'!$D493,'Warehouse 3 Movement'!$C:$C)</f>
        <v>0</v>
      </c>
      <c r="F493" s="29">
        <f>SUMIF('Warehouse 3 Movement'!$B:$B,'Warehouse 2 Stock'!$D493,'Warehouse 3 Movement'!$D:$D)</f>
        <v>0</v>
      </c>
      <c r="G493" s="29">
        <f>SUMIF('Warehouse 3 Movement'!$B:$B,'Warehouse 2 Stock'!$D493,'Warehouse 3 Movement'!$E:$E)</f>
        <v>0</v>
      </c>
      <c r="H493" s="26">
        <f t="shared" si="11"/>
        <v>0</v>
      </c>
    </row>
    <row r="494" spans="1:8" ht="16.5">
      <c r="A494" s="9"/>
      <c r="B494" s="9"/>
      <c r="C494" s="9"/>
      <c r="D494" s="10"/>
      <c r="E494" s="29">
        <f>SUMIF('Warehouse 3 Movement'!$B:$B,'Warehouse 2 Stock'!$D494,'Warehouse 3 Movement'!$C:$C)</f>
        <v>0</v>
      </c>
      <c r="F494" s="29">
        <f>SUMIF('Warehouse 3 Movement'!$B:$B,'Warehouse 2 Stock'!$D494,'Warehouse 3 Movement'!$D:$D)</f>
        <v>0</v>
      </c>
      <c r="G494" s="29">
        <f>SUMIF('Warehouse 3 Movement'!$B:$B,'Warehouse 2 Stock'!$D494,'Warehouse 3 Movement'!$E:$E)</f>
        <v>0</v>
      </c>
      <c r="H494" s="26">
        <f t="shared" si="11"/>
        <v>0</v>
      </c>
    </row>
    <row r="495" spans="1:8" ht="16.5">
      <c r="A495" s="9"/>
      <c r="B495" s="9"/>
      <c r="C495" s="9"/>
      <c r="D495" s="10"/>
      <c r="E495" s="29">
        <f>SUMIF('Warehouse 3 Movement'!$B:$B,'Warehouse 2 Stock'!$D495,'Warehouse 3 Movement'!$C:$C)</f>
        <v>0</v>
      </c>
      <c r="F495" s="29">
        <f>SUMIF('Warehouse 3 Movement'!$B:$B,'Warehouse 2 Stock'!$D495,'Warehouse 3 Movement'!$D:$D)</f>
        <v>0</v>
      </c>
      <c r="G495" s="29">
        <f>SUMIF('Warehouse 3 Movement'!$B:$B,'Warehouse 2 Stock'!$D495,'Warehouse 3 Movement'!$E:$E)</f>
        <v>0</v>
      </c>
      <c r="H495" s="26">
        <f t="shared" si="11"/>
        <v>0</v>
      </c>
    </row>
    <row r="496" spans="1:8" ht="16.5">
      <c r="A496" s="9"/>
      <c r="B496" s="9"/>
      <c r="C496" s="9"/>
      <c r="D496" s="10"/>
      <c r="E496" s="29">
        <f>SUMIF('Warehouse 3 Movement'!$B:$B,'Warehouse 2 Stock'!$D496,'Warehouse 3 Movement'!$C:$C)</f>
        <v>0</v>
      </c>
      <c r="F496" s="29">
        <f>SUMIF('Warehouse 3 Movement'!$B:$B,'Warehouse 2 Stock'!$D496,'Warehouse 3 Movement'!$D:$D)</f>
        <v>0</v>
      </c>
      <c r="G496" s="29">
        <f>SUMIF('Warehouse 3 Movement'!$B:$B,'Warehouse 2 Stock'!$D496,'Warehouse 3 Movement'!$E:$E)</f>
        <v>0</v>
      </c>
      <c r="H496" s="26">
        <f t="shared" si="11"/>
        <v>0</v>
      </c>
    </row>
    <row r="497" spans="1:8" ht="16.5">
      <c r="A497" s="9"/>
      <c r="B497" s="9"/>
      <c r="C497" s="9"/>
      <c r="D497" s="10"/>
      <c r="E497" s="29">
        <f>SUMIF('Warehouse 3 Movement'!$B:$B,'Warehouse 2 Stock'!$D497,'Warehouse 3 Movement'!$C:$C)</f>
        <v>0</v>
      </c>
      <c r="F497" s="29">
        <f>SUMIF('Warehouse 3 Movement'!$B:$B,'Warehouse 2 Stock'!$D497,'Warehouse 3 Movement'!$D:$D)</f>
        <v>0</v>
      </c>
      <c r="G497" s="29">
        <f>SUMIF('Warehouse 3 Movement'!$B:$B,'Warehouse 2 Stock'!$D497,'Warehouse 3 Movement'!$E:$E)</f>
        <v>0</v>
      </c>
      <c r="H497" s="26">
        <f t="shared" si="11"/>
        <v>0</v>
      </c>
    </row>
    <row r="498" spans="1:8" ht="16.5">
      <c r="A498" s="9"/>
      <c r="B498" s="9"/>
      <c r="C498" s="9"/>
      <c r="D498" s="10"/>
      <c r="E498" s="29">
        <f>SUMIF('Warehouse 3 Movement'!$B:$B,'Warehouse 2 Stock'!$D498,'Warehouse 3 Movement'!$C:$C)</f>
        <v>0</v>
      </c>
      <c r="F498" s="29">
        <f>SUMIF('Warehouse 3 Movement'!$B:$B,'Warehouse 2 Stock'!$D498,'Warehouse 3 Movement'!$D:$D)</f>
        <v>0</v>
      </c>
      <c r="G498" s="29">
        <f>SUMIF('Warehouse 3 Movement'!$B:$B,'Warehouse 2 Stock'!$D498,'Warehouse 3 Movement'!$E:$E)</f>
        <v>0</v>
      </c>
      <c r="H498" s="26">
        <f t="shared" si="11"/>
        <v>0</v>
      </c>
    </row>
    <row r="499" spans="1:8" ht="16.5">
      <c r="A499" s="9"/>
      <c r="B499" s="9"/>
      <c r="C499" s="9"/>
      <c r="D499" s="10"/>
      <c r="E499" s="29">
        <f>SUMIF('Warehouse 3 Movement'!$B:$B,'Warehouse 2 Stock'!$D499,'Warehouse 3 Movement'!$C:$C)</f>
        <v>0</v>
      </c>
      <c r="F499" s="29">
        <f>SUMIF('Warehouse 3 Movement'!$B:$B,'Warehouse 2 Stock'!$D499,'Warehouse 3 Movement'!$D:$D)</f>
        <v>0</v>
      </c>
      <c r="G499" s="29">
        <f>SUMIF('Warehouse 3 Movement'!$B:$B,'Warehouse 2 Stock'!$D499,'Warehouse 3 Movement'!$E:$E)</f>
        <v>0</v>
      </c>
      <c r="H499" s="26">
        <f t="shared" si="11"/>
        <v>0</v>
      </c>
    </row>
    <row r="500" spans="1:8" ht="16.5">
      <c r="A500" s="9"/>
      <c r="B500" s="9"/>
      <c r="C500" s="9"/>
      <c r="D500" s="10"/>
      <c r="E500" s="29">
        <f>SUMIF('Warehouse 3 Movement'!$B:$B,'Warehouse 2 Stock'!$D500,'Warehouse 3 Movement'!$C:$C)</f>
        <v>0</v>
      </c>
      <c r="F500" s="29">
        <f>SUMIF('Warehouse 3 Movement'!$B:$B,'Warehouse 2 Stock'!$D500,'Warehouse 3 Movement'!$D:$D)</f>
        <v>0</v>
      </c>
      <c r="G500" s="29">
        <f>SUMIF('Warehouse 3 Movement'!$B:$B,'Warehouse 2 Stock'!$D500,'Warehouse 3 Movement'!$E:$E)</f>
        <v>0</v>
      </c>
      <c r="H500" s="26">
        <f t="shared" si="11"/>
        <v>0</v>
      </c>
    </row>
    <row r="501" spans="1:8" ht="16.5">
      <c r="A501" s="9"/>
      <c r="B501" s="9"/>
      <c r="C501" s="9"/>
      <c r="D501" s="10"/>
      <c r="E501" s="29">
        <f>SUMIF('Warehouse 3 Movement'!$B:$B,'Warehouse 2 Stock'!$D501,'Warehouse 3 Movement'!$C:$C)</f>
        <v>0</v>
      </c>
      <c r="F501" s="29">
        <f>SUMIF('Warehouse 3 Movement'!$B:$B,'Warehouse 2 Stock'!$D501,'Warehouse 3 Movement'!$D:$D)</f>
        <v>0</v>
      </c>
      <c r="G501" s="29">
        <f>SUMIF('Warehouse 3 Movement'!$B:$B,'Warehouse 2 Stock'!$D501,'Warehouse 3 Movement'!$E:$E)</f>
        <v>0</v>
      </c>
      <c r="H501" s="26">
        <f t="shared" si="11"/>
        <v>0</v>
      </c>
    </row>
    <row r="502" spans="1:8" ht="16.5">
      <c r="A502" s="9"/>
      <c r="B502" s="9"/>
      <c r="C502" s="9"/>
      <c r="D502" s="10"/>
      <c r="E502" s="29">
        <f>SUMIF('Warehouse 3 Movement'!$B:$B,'Warehouse 2 Stock'!$D502,'Warehouse 3 Movement'!$C:$C)</f>
        <v>0</v>
      </c>
      <c r="F502" s="29">
        <f>SUMIF('Warehouse 3 Movement'!$B:$B,'Warehouse 2 Stock'!$D502,'Warehouse 3 Movement'!$D:$D)</f>
        <v>0</v>
      </c>
      <c r="G502" s="29">
        <f>SUMIF('Warehouse 3 Movement'!$B:$B,'Warehouse 2 Stock'!$D502,'Warehouse 3 Movement'!$E:$E)</f>
        <v>0</v>
      </c>
      <c r="H502" s="26">
        <f t="shared" si="11"/>
        <v>0</v>
      </c>
    </row>
    <row r="503" spans="1:8" ht="16.5">
      <c r="A503" s="9"/>
      <c r="B503" s="9"/>
      <c r="C503" s="9"/>
      <c r="D503" s="10"/>
      <c r="E503" s="29">
        <f>SUMIF('Warehouse 3 Movement'!$B:$B,'Warehouse 2 Stock'!$D503,'Warehouse 3 Movement'!$C:$C)</f>
        <v>0</v>
      </c>
      <c r="F503" s="29">
        <f>SUMIF('Warehouse 3 Movement'!$B:$B,'Warehouse 2 Stock'!$D503,'Warehouse 3 Movement'!$D:$D)</f>
        <v>0</v>
      </c>
      <c r="G503" s="29">
        <f>SUMIF('Warehouse 3 Movement'!$B:$B,'Warehouse 2 Stock'!$D503,'Warehouse 3 Movement'!$E:$E)</f>
        <v>0</v>
      </c>
      <c r="H503" s="26">
        <f t="shared" si="11"/>
        <v>0</v>
      </c>
    </row>
    <row r="504" spans="1:8" ht="16.5">
      <c r="A504" s="9"/>
      <c r="B504" s="9"/>
      <c r="C504" s="9"/>
      <c r="D504" s="10"/>
      <c r="E504" s="29">
        <f>SUMIF('Warehouse 3 Movement'!$B:$B,'Warehouse 2 Stock'!$D504,'Warehouse 3 Movement'!$C:$C)</f>
        <v>0</v>
      </c>
      <c r="F504" s="29">
        <f>SUMIF('Warehouse 3 Movement'!$B:$B,'Warehouse 2 Stock'!$D504,'Warehouse 3 Movement'!$D:$D)</f>
        <v>0</v>
      </c>
      <c r="G504" s="29">
        <f>SUMIF('Warehouse 3 Movement'!$B:$B,'Warehouse 2 Stock'!$D504,'Warehouse 3 Movement'!$E:$E)</f>
        <v>0</v>
      </c>
      <c r="H504" s="26">
        <f t="shared" si="11"/>
        <v>0</v>
      </c>
    </row>
    <row r="505" spans="1:8" ht="16.5">
      <c r="A505" s="9"/>
      <c r="B505" s="9"/>
      <c r="C505" s="9"/>
      <c r="D505" s="10"/>
      <c r="E505" s="29">
        <f>SUMIF('Warehouse 3 Movement'!$B:$B,'Warehouse 2 Stock'!$D505,'Warehouse 3 Movement'!$C:$C)</f>
        <v>0</v>
      </c>
      <c r="F505" s="29">
        <f>SUMIF('Warehouse 3 Movement'!$B:$B,'Warehouse 2 Stock'!$D505,'Warehouse 3 Movement'!$D:$D)</f>
        <v>0</v>
      </c>
      <c r="G505" s="29">
        <f>SUMIF('Warehouse 3 Movement'!$B:$B,'Warehouse 2 Stock'!$D505,'Warehouse 3 Movement'!$E:$E)</f>
        <v>0</v>
      </c>
      <c r="H505" s="26">
        <f t="shared" si="11"/>
        <v>0</v>
      </c>
    </row>
    <row r="506" spans="1:8" ht="16.5">
      <c r="A506" s="9"/>
      <c r="B506" s="9"/>
      <c r="C506" s="9"/>
      <c r="D506" s="10"/>
      <c r="E506" s="29">
        <f>SUMIF('Warehouse 3 Movement'!$B:$B,'Warehouse 2 Stock'!$D506,'Warehouse 3 Movement'!$C:$C)</f>
        <v>0</v>
      </c>
      <c r="F506" s="29">
        <f>SUMIF('Warehouse 3 Movement'!$B:$B,'Warehouse 2 Stock'!$D506,'Warehouse 3 Movement'!$D:$D)</f>
        <v>0</v>
      </c>
      <c r="G506" s="29">
        <f>SUMIF('Warehouse 3 Movement'!$B:$B,'Warehouse 2 Stock'!$D506,'Warehouse 3 Movement'!$E:$E)</f>
        <v>0</v>
      </c>
      <c r="H506" s="26">
        <f t="shared" si="11"/>
        <v>0</v>
      </c>
    </row>
    <row r="507" spans="1:8" ht="16.5">
      <c r="A507" s="9"/>
      <c r="B507" s="9"/>
      <c r="C507" s="9"/>
      <c r="D507" s="10"/>
      <c r="E507" s="29">
        <f>SUMIF('Warehouse 3 Movement'!$B:$B,'Warehouse 2 Stock'!$D507,'Warehouse 3 Movement'!$C:$C)</f>
        <v>0</v>
      </c>
      <c r="F507" s="29">
        <f>SUMIF('Warehouse 3 Movement'!$B:$B,'Warehouse 2 Stock'!$D507,'Warehouse 3 Movement'!$D:$D)</f>
        <v>0</v>
      </c>
      <c r="G507" s="29">
        <f>SUMIF('Warehouse 3 Movement'!$B:$B,'Warehouse 2 Stock'!$D507,'Warehouse 3 Movement'!$E:$E)</f>
        <v>0</v>
      </c>
      <c r="H507" s="26">
        <f t="shared" si="11"/>
        <v>0</v>
      </c>
    </row>
    <row r="508" spans="1:8" ht="16.5">
      <c r="A508" s="9"/>
      <c r="B508" s="9"/>
      <c r="C508" s="9"/>
      <c r="D508" s="10"/>
      <c r="E508" s="29">
        <f>SUMIF('Warehouse 3 Movement'!$B:$B,'Warehouse 2 Stock'!$D508,'Warehouse 3 Movement'!$C:$C)</f>
        <v>0</v>
      </c>
      <c r="F508" s="29">
        <f>SUMIF('Warehouse 3 Movement'!$B:$B,'Warehouse 2 Stock'!$D508,'Warehouse 3 Movement'!$D:$D)</f>
        <v>0</v>
      </c>
      <c r="G508" s="29">
        <f>SUMIF('Warehouse 3 Movement'!$B:$B,'Warehouse 2 Stock'!$D508,'Warehouse 3 Movement'!$E:$E)</f>
        <v>0</v>
      </c>
      <c r="H508" s="26">
        <f t="shared" si="11"/>
        <v>0</v>
      </c>
    </row>
    <row r="509" spans="1:8" ht="16.5">
      <c r="A509" s="9"/>
      <c r="B509" s="9"/>
      <c r="C509" s="9"/>
      <c r="D509" s="10"/>
      <c r="E509" s="29">
        <f>SUMIF('Warehouse 3 Movement'!$B:$B,'Warehouse 2 Stock'!$D509,'Warehouse 3 Movement'!$C:$C)</f>
        <v>0</v>
      </c>
      <c r="F509" s="29">
        <f>SUMIF('Warehouse 3 Movement'!$B:$B,'Warehouse 2 Stock'!$D509,'Warehouse 3 Movement'!$D:$D)</f>
        <v>0</v>
      </c>
      <c r="G509" s="29">
        <f>SUMIF('Warehouse 3 Movement'!$B:$B,'Warehouse 2 Stock'!$D509,'Warehouse 3 Movement'!$E:$E)</f>
        <v>0</v>
      </c>
      <c r="H509" s="26">
        <f t="shared" si="11"/>
        <v>0</v>
      </c>
    </row>
    <row r="510" spans="1:8" ht="16.5">
      <c r="A510" s="9"/>
      <c r="B510" s="9"/>
      <c r="C510" s="9"/>
      <c r="D510" s="10"/>
      <c r="E510" s="29">
        <f>SUMIF('Warehouse 3 Movement'!$B:$B,'Warehouse 2 Stock'!$D510,'Warehouse 3 Movement'!$C:$C)</f>
        <v>0</v>
      </c>
      <c r="F510" s="29">
        <f>SUMIF('Warehouse 3 Movement'!$B:$B,'Warehouse 2 Stock'!$D510,'Warehouse 3 Movement'!$D:$D)</f>
        <v>0</v>
      </c>
      <c r="G510" s="29">
        <f>SUMIF('Warehouse 3 Movement'!$B:$B,'Warehouse 2 Stock'!$D510,'Warehouse 3 Movement'!$E:$E)</f>
        <v>0</v>
      </c>
      <c r="H510" s="26">
        <f t="shared" si="11"/>
        <v>0</v>
      </c>
    </row>
    <row r="511" spans="1:8" ht="16.5">
      <c r="A511" s="9"/>
      <c r="B511" s="9"/>
      <c r="C511" s="9"/>
      <c r="D511" s="10"/>
      <c r="E511" s="29">
        <f>SUMIF('Warehouse 3 Movement'!$B:$B,'Warehouse 2 Stock'!$D511,'Warehouse 3 Movement'!$C:$C)</f>
        <v>0</v>
      </c>
      <c r="F511" s="29">
        <f>SUMIF('Warehouse 3 Movement'!$B:$B,'Warehouse 2 Stock'!$D511,'Warehouse 3 Movement'!$D:$D)</f>
        <v>0</v>
      </c>
      <c r="G511" s="29">
        <f>SUMIF('Warehouse 3 Movement'!$B:$B,'Warehouse 2 Stock'!$D511,'Warehouse 3 Movement'!$E:$E)</f>
        <v>0</v>
      </c>
      <c r="H511" s="26">
        <f t="shared" si="11"/>
        <v>0</v>
      </c>
    </row>
    <row r="512" spans="1:8" ht="16.5">
      <c r="A512" s="9"/>
      <c r="B512" s="9"/>
      <c r="C512" s="9"/>
      <c r="D512" s="10"/>
      <c r="E512" s="29">
        <f>SUMIF('Warehouse 3 Movement'!$B:$B,'Warehouse 2 Stock'!$D512,'Warehouse 3 Movement'!$C:$C)</f>
        <v>0</v>
      </c>
      <c r="F512" s="29">
        <f>SUMIF('Warehouse 3 Movement'!$B:$B,'Warehouse 2 Stock'!$D512,'Warehouse 3 Movement'!$D:$D)</f>
        <v>0</v>
      </c>
      <c r="G512" s="29">
        <f>SUMIF('Warehouse 3 Movement'!$B:$B,'Warehouse 2 Stock'!$D512,'Warehouse 3 Movement'!$E:$E)</f>
        <v>0</v>
      </c>
      <c r="H512" s="26">
        <f t="shared" si="11"/>
        <v>0</v>
      </c>
    </row>
    <row r="513" spans="1:8" ht="16.5">
      <c r="A513" s="9"/>
      <c r="B513" s="9"/>
      <c r="C513" s="9"/>
      <c r="D513" s="10"/>
      <c r="E513" s="29">
        <f>SUMIF('Warehouse 3 Movement'!$B:$B,'Warehouse 2 Stock'!$D513,'Warehouse 3 Movement'!$C:$C)</f>
        <v>0</v>
      </c>
      <c r="F513" s="29">
        <f>SUMIF('Warehouse 3 Movement'!$B:$B,'Warehouse 2 Stock'!$D513,'Warehouse 3 Movement'!$D:$D)</f>
        <v>0</v>
      </c>
      <c r="G513" s="29">
        <f>SUMIF('Warehouse 3 Movement'!$B:$B,'Warehouse 2 Stock'!$D513,'Warehouse 3 Movement'!$E:$E)</f>
        <v>0</v>
      </c>
      <c r="H513" s="26">
        <f t="shared" si="11"/>
        <v>0</v>
      </c>
    </row>
    <row r="514" spans="1:8" ht="16.5">
      <c r="A514" s="9"/>
      <c r="B514" s="9"/>
      <c r="C514" s="9"/>
      <c r="D514" s="10"/>
      <c r="E514" s="29">
        <f>SUMIF('Warehouse 3 Movement'!$B:$B,'Warehouse 2 Stock'!$D514,'Warehouse 3 Movement'!$C:$C)</f>
        <v>0</v>
      </c>
      <c r="F514" s="29">
        <f>SUMIF('Warehouse 3 Movement'!$B:$B,'Warehouse 2 Stock'!$D514,'Warehouse 3 Movement'!$D:$D)</f>
        <v>0</v>
      </c>
      <c r="G514" s="29">
        <f>SUMIF('Warehouse 3 Movement'!$B:$B,'Warehouse 2 Stock'!$D514,'Warehouse 3 Movement'!$E:$E)</f>
        <v>0</v>
      </c>
      <c r="H514" s="26">
        <f t="shared" si="11"/>
        <v>0</v>
      </c>
    </row>
    <row r="515" spans="1:8" ht="16.5">
      <c r="A515" s="9"/>
      <c r="B515" s="9"/>
      <c r="C515" s="9"/>
      <c r="D515" s="10"/>
      <c r="E515" s="29">
        <f>SUMIF('Warehouse 3 Movement'!$B:$B,'Warehouse 2 Stock'!$D515,'Warehouse 3 Movement'!$C:$C)</f>
        <v>0</v>
      </c>
      <c r="F515" s="29">
        <f>SUMIF('Warehouse 3 Movement'!$B:$B,'Warehouse 2 Stock'!$D515,'Warehouse 3 Movement'!$D:$D)</f>
        <v>0</v>
      </c>
      <c r="G515" s="29">
        <f>SUMIF('Warehouse 3 Movement'!$B:$B,'Warehouse 2 Stock'!$D515,'Warehouse 3 Movement'!$E:$E)</f>
        <v>0</v>
      </c>
      <c r="H515" s="26">
        <f t="shared" si="11"/>
        <v>0</v>
      </c>
    </row>
    <row r="516" spans="1:8" ht="16.5">
      <c r="A516" s="9"/>
      <c r="B516" s="9"/>
      <c r="C516" s="9"/>
      <c r="D516" s="10"/>
      <c r="E516" s="29">
        <f>SUMIF('Warehouse 3 Movement'!$B:$B,'Warehouse 2 Stock'!$D516,'Warehouse 3 Movement'!$C:$C)</f>
        <v>0</v>
      </c>
      <c r="F516" s="29">
        <f>SUMIF('Warehouse 3 Movement'!$B:$B,'Warehouse 2 Stock'!$D516,'Warehouse 3 Movement'!$D:$D)</f>
        <v>0</v>
      </c>
      <c r="G516" s="29">
        <f>SUMIF('Warehouse 3 Movement'!$B:$B,'Warehouse 2 Stock'!$D516,'Warehouse 3 Movement'!$E:$E)</f>
        <v>0</v>
      </c>
      <c r="H516" s="26">
        <f t="shared" si="11"/>
        <v>0</v>
      </c>
    </row>
    <row r="517" spans="1:8" ht="16.5">
      <c r="A517" s="9"/>
      <c r="B517" s="9"/>
      <c r="C517" s="9"/>
      <c r="D517" s="10"/>
      <c r="E517" s="29">
        <f>SUMIF('Warehouse 3 Movement'!$B:$B,'Warehouse 2 Stock'!$D517,'Warehouse 3 Movement'!$C:$C)</f>
        <v>0</v>
      </c>
      <c r="F517" s="29">
        <f>SUMIF('Warehouse 3 Movement'!$B:$B,'Warehouse 2 Stock'!$D517,'Warehouse 3 Movement'!$D:$D)</f>
        <v>0</v>
      </c>
      <c r="G517" s="29">
        <f>SUMIF('Warehouse 3 Movement'!$B:$B,'Warehouse 2 Stock'!$D517,'Warehouse 3 Movement'!$E:$E)</f>
        <v>0</v>
      </c>
      <c r="H517" s="26">
        <f t="shared" si="11"/>
        <v>0</v>
      </c>
    </row>
    <row r="518" spans="1:8" ht="16.5">
      <c r="A518" s="9"/>
      <c r="B518" s="9"/>
      <c r="C518" s="9"/>
      <c r="D518" s="10"/>
      <c r="E518" s="29">
        <f>SUMIF('Warehouse 3 Movement'!$B:$B,'Warehouse 2 Stock'!$D518,'Warehouse 3 Movement'!$C:$C)</f>
        <v>0</v>
      </c>
      <c r="F518" s="29">
        <f>SUMIF('Warehouse 3 Movement'!$B:$B,'Warehouse 2 Stock'!$D518,'Warehouse 3 Movement'!$D:$D)</f>
        <v>0</v>
      </c>
      <c r="G518" s="29">
        <f>SUMIF('Warehouse 3 Movement'!$B:$B,'Warehouse 2 Stock'!$D518,'Warehouse 3 Movement'!$E:$E)</f>
        <v>0</v>
      </c>
      <c r="H518" s="26">
        <f t="shared" si="11"/>
        <v>0</v>
      </c>
    </row>
    <row r="519" spans="1:8" ht="16.5">
      <c r="A519" s="9"/>
      <c r="B519" s="9"/>
      <c r="C519" s="9"/>
      <c r="D519" s="10"/>
      <c r="E519" s="29">
        <f>SUMIF('Warehouse 3 Movement'!$B:$B,'Warehouse 2 Stock'!$D519,'Warehouse 3 Movement'!$C:$C)</f>
        <v>0</v>
      </c>
      <c r="F519" s="29">
        <f>SUMIF('Warehouse 3 Movement'!$B:$B,'Warehouse 2 Stock'!$D519,'Warehouse 3 Movement'!$D:$D)</f>
        <v>0</v>
      </c>
      <c r="G519" s="29">
        <f>SUMIF('Warehouse 3 Movement'!$B:$B,'Warehouse 2 Stock'!$D519,'Warehouse 3 Movement'!$E:$E)</f>
        <v>0</v>
      </c>
      <c r="H519" s="26">
        <f t="shared" si="11"/>
        <v>0</v>
      </c>
    </row>
    <row r="520" spans="1:8" ht="16.5">
      <c r="A520" s="9"/>
      <c r="B520" s="9"/>
      <c r="C520" s="9"/>
      <c r="D520" s="10"/>
      <c r="E520" s="29">
        <f>SUMIF('Warehouse 3 Movement'!$B:$B,'Warehouse 2 Stock'!$D520,'Warehouse 3 Movement'!$C:$C)</f>
        <v>0</v>
      </c>
      <c r="F520" s="29">
        <f>SUMIF('Warehouse 3 Movement'!$B:$B,'Warehouse 2 Stock'!$D520,'Warehouse 3 Movement'!$D:$D)</f>
        <v>0</v>
      </c>
      <c r="G520" s="29">
        <f>SUMIF('Warehouse 3 Movement'!$B:$B,'Warehouse 2 Stock'!$D520,'Warehouse 3 Movement'!$E:$E)</f>
        <v>0</v>
      </c>
      <c r="H520" s="26">
        <f t="shared" si="11"/>
        <v>0</v>
      </c>
    </row>
    <row r="521" spans="1:8" ht="16.5">
      <c r="A521" s="9"/>
      <c r="B521" s="9"/>
      <c r="C521" s="9"/>
      <c r="D521" s="10"/>
      <c r="E521" s="29">
        <f>SUMIF('Warehouse 3 Movement'!$B:$B,'Warehouse 2 Stock'!$D521,'Warehouse 3 Movement'!$C:$C)</f>
        <v>0</v>
      </c>
      <c r="F521" s="29">
        <f>SUMIF('Warehouse 3 Movement'!$B:$B,'Warehouse 2 Stock'!$D521,'Warehouse 3 Movement'!$D:$D)</f>
        <v>0</v>
      </c>
      <c r="G521" s="29">
        <f>SUMIF('Warehouse 3 Movement'!$B:$B,'Warehouse 2 Stock'!$D521,'Warehouse 3 Movement'!$E:$E)</f>
        <v>0</v>
      </c>
      <c r="H521" s="26">
        <f t="shared" si="11"/>
        <v>0</v>
      </c>
    </row>
    <row r="522" spans="1:8" ht="16.5">
      <c r="A522" s="9"/>
      <c r="B522" s="9"/>
      <c r="C522" s="9"/>
      <c r="D522" s="10"/>
      <c r="E522" s="29">
        <f>SUMIF('Warehouse 3 Movement'!$B:$B,'Warehouse 2 Stock'!$D522,'Warehouse 3 Movement'!$C:$C)</f>
        <v>0</v>
      </c>
      <c r="F522" s="29">
        <f>SUMIF('Warehouse 3 Movement'!$B:$B,'Warehouse 2 Stock'!$D522,'Warehouse 3 Movement'!$D:$D)</f>
        <v>0</v>
      </c>
      <c r="G522" s="29">
        <f>SUMIF('Warehouse 3 Movement'!$B:$B,'Warehouse 2 Stock'!$D522,'Warehouse 3 Movement'!$E:$E)</f>
        <v>0</v>
      </c>
      <c r="H522" s="26">
        <f t="shared" si="11"/>
        <v>0</v>
      </c>
    </row>
    <row r="523" spans="1:8" ht="16.5">
      <c r="A523" s="9"/>
      <c r="B523" s="9"/>
      <c r="C523" s="9"/>
      <c r="D523" s="10"/>
      <c r="E523" s="29">
        <f>SUMIF('Warehouse 3 Movement'!$B:$B,'Warehouse 2 Stock'!$D523,'Warehouse 3 Movement'!$C:$C)</f>
        <v>0</v>
      </c>
      <c r="F523" s="29">
        <f>SUMIF('Warehouse 3 Movement'!$B:$B,'Warehouse 2 Stock'!$D523,'Warehouse 3 Movement'!$D:$D)</f>
        <v>0</v>
      </c>
      <c r="G523" s="29">
        <f>SUMIF('Warehouse 3 Movement'!$B:$B,'Warehouse 2 Stock'!$D523,'Warehouse 3 Movement'!$E:$E)</f>
        <v>0</v>
      </c>
      <c r="H523" s="26">
        <f t="shared" si="11"/>
        <v>0</v>
      </c>
    </row>
    <row r="524" spans="1:8" ht="16.5">
      <c r="A524" s="9"/>
      <c r="B524" s="9"/>
      <c r="C524" s="9"/>
      <c r="D524" s="10"/>
      <c r="E524" s="29">
        <f>SUMIF('Warehouse 3 Movement'!$B:$B,'Warehouse 2 Stock'!$D524,'Warehouse 3 Movement'!$C:$C)</f>
        <v>0</v>
      </c>
      <c r="F524" s="29">
        <f>SUMIF('Warehouse 3 Movement'!$B:$B,'Warehouse 2 Stock'!$D524,'Warehouse 3 Movement'!$D:$D)</f>
        <v>0</v>
      </c>
      <c r="G524" s="29">
        <f>SUMIF('Warehouse 3 Movement'!$B:$B,'Warehouse 2 Stock'!$D524,'Warehouse 3 Movement'!$E:$E)</f>
        <v>0</v>
      </c>
      <c r="H524" s="26">
        <f t="shared" si="11"/>
        <v>0</v>
      </c>
    </row>
    <row r="525" spans="1:8" ht="16.5">
      <c r="A525" s="9"/>
      <c r="B525" s="9"/>
      <c r="C525" s="9"/>
      <c r="D525" s="10"/>
      <c r="E525" s="29">
        <f>SUMIF('Warehouse 3 Movement'!$B:$B,'Warehouse 2 Stock'!$D525,'Warehouse 3 Movement'!$C:$C)</f>
        <v>0</v>
      </c>
      <c r="F525" s="29">
        <f>SUMIF('Warehouse 3 Movement'!$B:$B,'Warehouse 2 Stock'!$D525,'Warehouse 3 Movement'!$D:$D)</f>
        <v>0</v>
      </c>
      <c r="G525" s="29">
        <f>SUMIF('Warehouse 3 Movement'!$B:$B,'Warehouse 2 Stock'!$D525,'Warehouse 3 Movement'!$E:$E)</f>
        <v>0</v>
      </c>
      <c r="H525" s="26">
        <f t="shared" si="11"/>
        <v>0</v>
      </c>
    </row>
    <row r="526" spans="1:8" ht="16.5">
      <c r="A526" s="9"/>
      <c r="B526" s="9"/>
      <c r="C526" s="9"/>
      <c r="D526" s="10"/>
      <c r="E526" s="29">
        <f>SUMIF('Warehouse 3 Movement'!$B:$B,'Warehouse 2 Stock'!$D526,'Warehouse 3 Movement'!$C:$C)</f>
        <v>0</v>
      </c>
      <c r="F526" s="29">
        <f>SUMIF('Warehouse 3 Movement'!$B:$B,'Warehouse 2 Stock'!$D526,'Warehouse 3 Movement'!$D:$D)</f>
        <v>0</v>
      </c>
      <c r="G526" s="29">
        <f>SUMIF('Warehouse 3 Movement'!$B:$B,'Warehouse 2 Stock'!$D526,'Warehouse 3 Movement'!$E:$E)</f>
        <v>0</v>
      </c>
      <c r="H526" s="26">
        <f t="shared" si="11"/>
        <v>0</v>
      </c>
    </row>
    <row r="527" spans="1:8" ht="16.5">
      <c r="A527" s="9"/>
      <c r="B527" s="9"/>
      <c r="C527" s="9"/>
      <c r="D527" s="10"/>
      <c r="E527" s="29">
        <f>SUMIF('Warehouse 3 Movement'!$B:$B,'Warehouse 2 Stock'!$D527,'Warehouse 3 Movement'!$C:$C)</f>
        <v>0</v>
      </c>
      <c r="F527" s="29">
        <f>SUMIF('Warehouse 3 Movement'!$B:$B,'Warehouse 2 Stock'!$D527,'Warehouse 3 Movement'!$D:$D)</f>
        <v>0</v>
      </c>
      <c r="G527" s="29">
        <f>SUMIF('Warehouse 3 Movement'!$B:$B,'Warehouse 2 Stock'!$D527,'Warehouse 3 Movement'!$E:$E)</f>
        <v>0</v>
      </c>
      <c r="H527" s="26">
        <f t="shared" si="11"/>
        <v>0</v>
      </c>
    </row>
    <row r="528" spans="1:8" ht="16.5">
      <c r="A528" s="9"/>
      <c r="B528" s="9"/>
      <c r="C528" s="9"/>
      <c r="D528" s="10"/>
      <c r="E528" s="29">
        <f>SUMIF('Warehouse 3 Movement'!$B:$B,'Warehouse 2 Stock'!$D528,'Warehouse 3 Movement'!$C:$C)</f>
        <v>0</v>
      </c>
      <c r="F528" s="29">
        <f>SUMIF('Warehouse 3 Movement'!$B:$B,'Warehouse 2 Stock'!$D528,'Warehouse 3 Movement'!$D:$D)</f>
        <v>0</v>
      </c>
      <c r="G528" s="29">
        <f>SUMIF('Warehouse 3 Movement'!$B:$B,'Warehouse 2 Stock'!$D528,'Warehouse 3 Movement'!$E:$E)</f>
        <v>0</v>
      </c>
      <c r="H528" s="26">
        <f t="shared" si="11"/>
        <v>0</v>
      </c>
    </row>
    <row r="529" spans="1:8" ht="16.5">
      <c r="A529" s="9"/>
      <c r="B529" s="9"/>
      <c r="C529" s="9"/>
      <c r="D529" s="10"/>
      <c r="E529" s="29">
        <f>SUMIF('Warehouse 3 Movement'!$B:$B,'Warehouse 2 Stock'!$D529,'Warehouse 3 Movement'!$C:$C)</f>
        <v>0</v>
      </c>
      <c r="F529" s="29">
        <f>SUMIF('Warehouse 3 Movement'!$B:$B,'Warehouse 2 Stock'!$D529,'Warehouse 3 Movement'!$D:$D)</f>
        <v>0</v>
      </c>
      <c r="G529" s="29">
        <f>SUMIF('Warehouse 3 Movement'!$B:$B,'Warehouse 2 Stock'!$D529,'Warehouse 3 Movement'!$E:$E)</f>
        <v>0</v>
      </c>
      <c r="H529" s="26">
        <f t="shared" si="11"/>
        <v>0</v>
      </c>
    </row>
    <row r="530" spans="1:8" ht="16.5">
      <c r="A530" s="9"/>
      <c r="B530" s="9"/>
      <c r="C530" s="9"/>
      <c r="D530" s="10"/>
      <c r="E530" s="29">
        <f>SUMIF('Warehouse 3 Movement'!$B:$B,'Warehouse 2 Stock'!$D530,'Warehouse 3 Movement'!$C:$C)</f>
        <v>0</v>
      </c>
      <c r="F530" s="29">
        <f>SUMIF('Warehouse 3 Movement'!$B:$B,'Warehouse 2 Stock'!$D530,'Warehouse 3 Movement'!$D:$D)</f>
        <v>0</v>
      </c>
      <c r="G530" s="29">
        <f>SUMIF('Warehouse 3 Movement'!$B:$B,'Warehouse 2 Stock'!$D530,'Warehouse 3 Movement'!$E:$E)</f>
        <v>0</v>
      </c>
      <c r="H530" s="26">
        <f t="shared" si="11"/>
        <v>0</v>
      </c>
    </row>
    <row r="531" spans="1:8" ht="16.5">
      <c r="A531" s="9"/>
      <c r="B531" s="9"/>
      <c r="C531" s="9"/>
      <c r="D531" s="10"/>
      <c r="E531" s="29">
        <f>SUMIF('Warehouse 3 Movement'!$B:$B,'Warehouse 2 Stock'!$D531,'Warehouse 3 Movement'!$C:$C)</f>
        <v>0</v>
      </c>
      <c r="F531" s="29">
        <f>SUMIF('Warehouse 3 Movement'!$B:$B,'Warehouse 2 Stock'!$D531,'Warehouse 3 Movement'!$D:$D)</f>
        <v>0</v>
      </c>
      <c r="G531" s="29">
        <f>SUMIF('Warehouse 3 Movement'!$B:$B,'Warehouse 2 Stock'!$D531,'Warehouse 3 Movement'!$E:$E)</f>
        <v>0</v>
      </c>
      <c r="H531" s="26">
        <f t="shared" si="11"/>
        <v>0</v>
      </c>
    </row>
    <row r="532" spans="1:8" ht="16.5">
      <c r="A532" s="9"/>
      <c r="B532" s="9"/>
      <c r="C532" s="9"/>
      <c r="D532" s="10"/>
      <c r="E532" s="29">
        <f>SUMIF('Warehouse 3 Movement'!$B:$B,'Warehouse 2 Stock'!$D532,'Warehouse 3 Movement'!$C:$C)</f>
        <v>0</v>
      </c>
      <c r="F532" s="29">
        <f>SUMIF('Warehouse 3 Movement'!$B:$B,'Warehouse 2 Stock'!$D532,'Warehouse 3 Movement'!$D:$D)</f>
        <v>0</v>
      </c>
      <c r="G532" s="29">
        <f>SUMIF('Warehouse 3 Movement'!$B:$B,'Warehouse 2 Stock'!$D532,'Warehouse 3 Movement'!$E:$E)</f>
        <v>0</v>
      </c>
      <c r="H532" s="26">
        <f t="shared" ref="H532:H595" si="12">E532+F532-G532</f>
        <v>0</v>
      </c>
    </row>
    <row r="533" spans="1:8" ht="16.5">
      <c r="A533" s="9"/>
      <c r="B533" s="9"/>
      <c r="C533" s="9"/>
      <c r="D533" s="10"/>
      <c r="E533" s="29">
        <f>SUMIF('Warehouse 3 Movement'!$B:$B,'Warehouse 2 Stock'!$D533,'Warehouse 3 Movement'!$C:$C)</f>
        <v>0</v>
      </c>
      <c r="F533" s="29">
        <f>SUMIF('Warehouse 3 Movement'!$B:$B,'Warehouse 2 Stock'!$D533,'Warehouse 3 Movement'!$D:$D)</f>
        <v>0</v>
      </c>
      <c r="G533" s="29">
        <f>SUMIF('Warehouse 3 Movement'!$B:$B,'Warehouse 2 Stock'!$D533,'Warehouse 3 Movement'!$E:$E)</f>
        <v>0</v>
      </c>
      <c r="H533" s="26">
        <f t="shared" si="12"/>
        <v>0</v>
      </c>
    </row>
    <row r="534" spans="1:8" ht="16.5">
      <c r="A534" s="9"/>
      <c r="B534" s="9"/>
      <c r="C534" s="9"/>
      <c r="D534" s="10"/>
      <c r="E534" s="29">
        <f>SUMIF('Warehouse 3 Movement'!$B:$B,'Warehouse 2 Stock'!$D534,'Warehouse 3 Movement'!$C:$C)</f>
        <v>0</v>
      </c>
      <c r="F534" s="29">
        <f>SUMIF('Warehouse 3 Movement'!$B:$B,'Warehouse 2 Stock'!$D534,'Warehouse 3 Movement'!$D:$D)</f>
        <v>0</v>
      </c>
      <c r="G534" s="29">
        <f>SUMIF('Warehouse 3 Movement'!$B:$B,'Warehouse 2 Stock'!$D534,'Warehouse 3 Movement'!$E:$E)</f>
        <v>0</v>
      </c>
      <c r="H534" s="26">
        <f t="shared" si="12"/>
        <v>0</v>
      </c>
    </row>
    <row r="535" spans="1:8" ht="16.5">
      <c r="A535" s="9"/>
      <c r="B535" s="9"/>
      <c r="C535" s="9"/>
      <c r="D535" s="10"/>
      <c r="E535" s="29">
        <f>SUMIF('Warehouse 3 Movement'!$B:$B,'Warehouse 2 Stock'!$D535,'Warehouse 3 Movement'!$C:$C)</f>
        <v>0</v>
      </c>
      <c r="F535" s="29">
        <f>SUMIF('Warehouse 3 Movement'!$B:$B,'Warehouse 2 Stock'!$D535,'Warehouse 3 Movement'!$D:$D)</f>
        <v>0</v>
      </c>
      <c r="G535" s="29">
        <f>SUMIF('Warehouse 3 Movement'!$B:$B,'Warehouse 2 Stock'!$D535,'Warehouse 3 Movement'!$E:$E)</f>
        <v>0</v>
      </c>
      <c r="H535" s="26">
        <f t="shared" si="12"/>
        <v>0</v>
      </c>
    </row>
    <row r="536" spans="1:8" ht="16.5">
      <c r="A536" s="9"/>
      <c r="B536" s="9"/>
      <c r="C536" s="9"/>
      <c r="D536" s="10"/>
      <c r="E536" s="29">
        <f>SUMIF('Warehouse 3 Movement'!$B:$B,'Warehouse 2 Stock'!$D536,'Warehouse 3 Movement'!$C:$C)</f>
        <v>0</v>
      </c>
      <c r="F536" s="29">
        <f>SUMIF('Warehouse 3 Movement'!$B:$B,'Warehouse 2 Stock'!$D536,'Warehouse 3 Movement'!$D:$D)</f>
        <v>0</v>
      </c>
      <c r="G536" s="29">
        <f>SUMIF('Warehouse 3 Movement'!$B:$B,'Warehouse 2 Stock'!$D536,'Warehouse 3 Movement'!$E:$E)</f>
        <v>0</v>
      </c>
      <c r="H536" s="26">
        <f t="shared" si="12"/>
        <v>0</v>
      </c>
    </row>
    <row r="537" spans="1:8" ht="16.5">
      <c r="A537" s="9"/>
      <c r="B537" s="9"/>
      <c r="C537" s="9"/>
      <c r="D537" s="10"/>
      <c r="E537" s="29">
        <f>SUMIF('Warehouse 3 Movement'!$B:$B,'Warehouse 2 Stock'!$D537,'Warehouse 3 Movement'!$C:$C)</f>
        <v>0</v>
      </c>
      <c r="F537" s="29">
        <f>SUMIF('Warehouse 3 Movement'!$B:$B,'Warehouse 2 Stock'!$D537,'Warehouse 3 Movement'!$D:$D)</f>
        <v>0</v>
      </c>
      <c r="G537" s="29">
        <f>SUMIF('Warehouse 3 Movement'!$B:$B,'Warehouse 2 Stock'!$D537,'Warehouse 3 Movement'!$E:$E)</f>
        <v>0</v>
      </c>
      <c r="H537" s="26">
        <f t="shared" si="12"/>
        <v>0</v>
      </c>
    </row>
    <row r="538" spans="1:8" ht="16.5">
      <c r="A538" s="9"/>
      <c r="B538" s="9"/>
      <c r="C538" s="9"/>
      <c r="D538" s="10"/>
      <c r="E538" s="29">
        <f>SUMIF('Warehouse 3 Movement'!$B:$B,'Warehouse 2 Stock'!$D538,'Warehouse 3 Movement'!$C:$C)</f>
        <v>0</v>
      </c>
      <c r="F538" s="29">
        <f>SUMIF('Warehouse 3 Movement'!$B:$B,'Warehouse 2 Stock'!$D538,'Warehouse 3 Movement'!$D:$D)</f>
        <v>0</v>
      </c>
      <c r="G538" s="29">
        <f>SUMIF('Warehouse 3 Movement'!$B:$B,'Warehouse 2 Stock'!$D538,'Warehouse 3 Movement'!$E:$E)</f>
        <v>0</v>
      </c>
      <c r="H538" s="26">
        <f t="shared" si="12"/>
        <v>0</v>
      </c>
    </row>
    <row r="539" spans="1:8" ht="16.5">
      <c r="A539" s="9"/>
      <c r="B539" s="9"/>
      <c r="C539" s="9"/>
      <c r="D539" s="10"/>
      <c r="E539" s="29">
        <f>SUMIF('Warehouse 3 Movement'!$B:$B,'Warehouse 2 Stock'!$D539,'Warehouse 3 Movement'!$C:$C)</f>
        <v>0</v>
      </c>
      <c r="F539" s="29">
        <f>SUMIF('Warehouse 3 Movement'!$B:$B,'Warehouse 2 Stock'!$D539,'Warehouse 3 Movement'!$D:$D)</f>
        <v>0</v>
      </c>
      <c r="G539" s="29">
        <f>SUMIF('Warehouse 3 Movement'!$B:$B,'Warehouse 2 Stock'!$D539,'Warehouse 3 Movement'!$E:$E)</f>
        <v>0</v>
      </c>
      <c r="H539" s="26">
        <f t="shared" si="12"/>
        <v>0</v>
      </c>
    </row>
    <row r="540" spans="1:8" ht="16.5">
      <c r="A540" s="9"/>
      <c r="B540" s="9"/>
      <c r="C540" s="9"/>
      <c r="D540" s="10"/>
      <c r="E540" s="29">
        <f>SUMIF('Warehouse 3 Movement'!$B:$B,'Warehouse 2 Stock'!$D540,'Warehouse 3 Movement'!$C:$C)</f>
        <v>0</v>
      </c>
      <c r="F540" s="29">
        <f>SUMIF('Warehouse 3 Movement'!$B:$B,'Warehouse 2 Stock'!$D540,'Warehouse 3 Movement'!$D:$D)</f>
        <v>0</v>
      </c>
      <c r="G540" s="29">
        <f>SUMIF('Warehouse 3 Movement'!$B:$B,'Warehouse 2 Stock'!$D540,'Warehouse 3 Movement'!$E:$E)</f>
        <v>0</v>
      </c>
      <c r="H540" s="26">
        <f t="shared" si="12"/>
        <v>0</v>
      </c>
    </row>
    <row r="541" spans="1:8" ht="16.5">
      <c r="A541" s="9"/>
      <c r="B541" s="9"/>
      <c r="C541" s="9"/>
      <c r="D541" s="10"/>
      <c r="E541" s="29">
        <f>SUMIF('Warehouse 3 Movement'!$B:$B,'Warehouse 2 Stock'!$D541,'Warehouse 3 Movement'!$C:$C)</f>
        <v>0</v>
      </c>
      <c r="F541" s="29">
        <f>SUMIF('Warehouse 3 Movement'!$B:$B,'Warehouse 2 Stock'!$D541,'Warehouse 3 Movement'!$D:$D)</f>
        <v>0</v>
      </c>
      <c r="G541" s="29">
        <f>SUMIF('Warehouse 3 Movement'!$B:$B,'Warehouse 2 Stock'!$D541,'Warehouse 3 Movement'!$E:$E)</f>
        <v>0</v>
      </c>
      <c r="H541" s="26">
        <f t="shared" si="12"/>
        <v>0</v>
      </c>
    </row>
    <row r="542" spans="1:8" ht="16.5">
      <c r="A542" s="9"/>
      <c r="B542" s="9"/>
      <c r="C542" s="9"/>
      <c r="D542" s="10"/>
      <c r="E542" s="29">
        <f>SUMIF('Warehouse 3 Movement'!$B:$B,'Warehouse 2 Stock'!$D542,'Warehouse 3 Movement'!$C:$C)</f>
        <v>0</v>
      </c>
      <c r="F542" s="29">
        <f>SUMIF('Warehouse 3 Movement'!$B:$B,'Warehouse 2 Stock'!$D542,'Warehouse 3 Movement'!$D:$D)</f>
        <v>0</v>
      </c>
      <c r="G542" s="29">
        <f>SUMIF('Warehouse 3 Movement'!$B:$B,'Warehouse 2 Stock'!$D542,'Warehouse 3 Movement'!$E:$E)</f>
        <v>0</v>
      </c>
      <c r="H542" s="26">
        <f t="shared" si="12"/>
        <v>0</v>
      </c>
    </row>
    <row r="543" spans="1:8" ht="16.5">
      <c r="A543" s="9"/>
      <c r="B543" s="9"/>
      <c r="C543" s="9"/>
      <c r="D543" s="10"/>
      <c r="E543" s="29">
        <f>SUMIF('Warehouse 3 Movement'!$B:$B,'Warehouse 2 Stock'!$D543,'Warehouse 3 Movement'!$C:$C)</f>
        <v>0</v>
      </c>
      <c r="F543" s="29">
        <f>SUMIF('Warehouse 3 Movement'!$B:$B,'Warehouse 2 Stock'!$D543,'Warehouse 3 Movement'!$D:$D)</f>
        <v>0</v>
      </c>
      <c r="G543" s="29">
        <f>SUMIF('Warehouse 3 Movement'!$B:$B,'Warehouse 2 Stock'!$D543,'Warehouse 3 Movement'!$E:$E)</f>
        <v>0</v>
      </c>
      <c r="H543" s="26">
        <f t="shared" si="12"/>
        <v>0</v>
      </c>
    </row>
    <row r="544" spans="1:8" ht="16.5">
      <c r="A544" s="9"/>
      <c r="B544" s="9"/>
      <c r="C544" s="9"/>
      <c r="D544" s="10"/>
      <c r="E544" s="29">
        <f>SUMIF('Warehouse 3 Movement'!$B:$B,'Warehouse 2 Stock'!$D544,'Warehouse 3 Movement'!$C:$C)</f>
        <v>0</v>
      </c>
      <c r="F544" s="29">
        <f>SUMIF('Warehouse 3 Movement'!$B:$B,'Warehouse 2 Stock'!$D544,'Warehouse 3 Movement'!$D:$D)</f>
        <v>0</v>
      </c>
      <c r="G544" s="29">
        <f>SUMIF('Warehouse 3 Movement'!$B:$B,'Warehouse 2 Stock'!$D544,'Warehouse 3 Movement'!$E:$E)</f>
        <v>0</v>
      </c>
      <c r="H544" s="26">
        <f t="shared" si="12"/>
        <v>0</v>
      </c>
    </row>
    <row r="545" spans="1:8" ht="16.5">
      <c r="A545" s="9"/>
      <c r="B545" s="9"/>
      <c r="C545" s="9"/>
      <c r="D545" s="10"/>
      <c r="E545" s="29">
        <f>SUMIF('Warehouse 3 Movement'!$B:$B,'Warehouse 2 Stock'!$D545,'Warehouse 3 Movement'!$C:$C)</f>
        <v>0</v>
      </c>
      <c r="F545" s="29">
        <f>SUMIF('Warehouse 3 Movement'!$B:$B,'Warehouse 2 Stock'!$D545,'Warehouse 3 Movement'!$D:$D)</f>
        <v>0</v>
      </c>
      <c r="G545" s="29">
        <f>SUMIF('Warehouse 3 Movement'!$B:$B,'Warehouse 2 Stock'!$D545,'Warehouse 3 Movement'!$E:$E)</f>
        <v>0</v>
      </c>
      <c r="H545" s="26">
        <f t="shared" si="12"/>
        <v>0</v>
      </c>
    </row>
    <row r="546" spans="1:8" ht="16.5">
      <c r="A546" s="9"/>
      <c r="B546" s="9"/>
      <c r="C546" s="9"/>
      <c r="D546" s="10"/>
      <c r="E546" s="29">
        <f>SUMIF('Warehouse 3 Movement'!$B:$B,'Warehouse 2 Stock'!$D546,'Warehouse 3 Movement'!$C:$C)</f>
        <v>0</v>
      </c>
      <c r="F546" s="29">
        <f>SUMIF('Warehouse 3 Movement'!$B:$B,'Warehouse 2 Stock'!$D546,'Warehouse 3 Movement'!$D:$D)</f>
        <v>0</v>
      </c>
      <c r="G546" s="29">
        <f>SUMIF('Warehouse 3 Movement'!$B:$B,'Warehouse 2 Stock'!$D546,'Warehouse 3 Movement'!$E:$E)</f>
        <v>0</v>
      </c>
      <c r="H546" s="26">
        <f t="shared" si="12"/>
        <v>0</v>
      </c>
    </row>
    <row r="547" spans="1:8" ht="16.5">
      <c r="A547" s="9"/>
      <c r="B547" s="9"/>
      <c r="C547" s="9"/>
      <c r="D547" s="10"/>
      <c r="E547" s="29">
        <f>SUMIF('Warehouse 3 Movement'!$B:$B,'Warehouse 2 Stock'!$D547,'Warehouse 3 Movement'!$C:$C)</f>
        <v>0</v>
      </c>
      <c r="F547" s="29">
        <f>SUMIF('Warehouse 3 Movement'!$B:$B,'Warehouse 2 Stock'!$D547,'Warehouse 3 Movement'!$D:$D)</f>
        <v>0</v>
      </c>
      <c r="G547" s="29">
        <f>SUMIF('Warehouse 3 Movement'!$B:$B,'Warehouse 2 Stock'!$D547,'Warehouse 3 Movement'!$E:$E)</f>
        <v>0</v>
      </c>
      <c r="H547" s="26">
        <f t="shared" si="12"/>
        <v>0</v>
      </c>
    </row>
    <row r="548" spans="1:8" ht="16.5">
      <c r="A548" s="9"/>
      <c r="B548" s="9"/>
      <c r="C548" s="9"/>
      <c r="D548" s="10"/>
      <c r="E548" s="29">
        <f>SUMIF('Warehouse 3 Movement'!$B:$B,'Warehouse 2 Stock'!$D548,'Warehouse 3 Movement'!$C:$C)</f>
        <v>0</v>
      </c>
      <c r="F548" s="29">
        <f>SUMIF('Warehouse 3 Movement'!$B:$B,'Warehouse 2 Stock'!$D548,'Warehouse 3 Movement'!$D:$D)</f>
        <v>0</v>
      </c>
      <c r="G548" s="29">
        <f>SUMIF('Warehouse 3 Movement'!$B:$B,'Warehouse 2 Stock'!$D548,'Warehouse 3 Movement'!$E:$E)</f>
        <v>0</v>
      </c>
      <c r="H548" s="26">
        <f t="shared" si="12"/>
        <v>0</v>
      </c>
    </row>
    <row r="549" spans="1:8" ht="16.5">
      <c r="A549" s="9"/>
      <c r="B549" s="9"/>
      <c r="C549" s="9"/>
      <c r="D549" s="10"/>
      <c r="E549" s="29">
        <f>SUMIF('Warehouse 3 Movement'!$B:$B,'Warehouse 2 Stock'!$D549,'Warehouse 3 Movement'!$C:$C)</f>
        <v>0</v>
      </c>
      <c r="F549" s="29">
        <f>SUMIF('Warehouse 3 Movement'!$B:$B,'Warehouse 2 Stock'!$D549,'Warehouse 3 Movement'!$D:$D)</f>
        <v>0</v>
      </c>
      <c r="G549" s="29">
        <f>SUMIF('Warehouse 3 Movement'!$B:$B,'Warehouse 2 Stock'!$D549,'Warehouse 3 Movement'!$E:$E)</f>
        <v>0</v>
      </c>
      <c r="H549" s="26">
        <f t="shared" si="12"/>
        <v>0</v>
      </c>
    </row>
    <row r="550" spans="1:8" ht="16.5">
      <c r="A550" s="9"/>
      <c r="B550" s="9"/>
      <c r="C550" s="9"/>
      <c r="D550" s="10"/>
      <c r="E550" s="29">
        <f>SUMIF('Warehouse 3 Movement'!$B:$B,'Warehouse 2 Stock'!$D550,'Warehouse 3 Movement'!$C:$C)</f>
        <v>0</v>
      </c>
      <c r="F550" s="29">
        <f>SUMIF('Warehouse 3 Movement'!$B:$B,'Warehouse 2 Stock'!$D550,'Warehouse 3 Movement'!$D:$D)</f>
        <v>0</v>
      </c>
      <c r="G550" s="29">
        <f>SUMIF('Warehouse 3 Movement'!$B:$B,'Warehouse 2 Stock'!$D550,'Warehouse 3 Movement'!$E:$E)</f>
        <v>0</v>
      </c>
      <c r="H550" s="26">
        <f t="shared" si="12"/>
        <v>0</v>
      </c>
    </row>
    <row r="551" spans="1:8" ht="16.5">
      <c r="A551" s="9"/>
      <c r="B551" s="9"/>
      <c r="C551" s="9"/>
      <c r="D551" s="10"/>
      <c r="E551" s="29">
        <f>SUMIF('Warehouse 3 Movement'!$B:$B,'Warehouse 2 Stock'!$D551,'Warehouse 3 Movement'!$C:$C)</f>
        <v>0</v>
      </c>
      <c r="F551" s="29">
        <f>SUMIF('Warehouse 3 Movement'!$B:$B,'Warehouse 2 Stock'!$D551,'Warehouse 3 Movement'!$D:$D)</f>
        <v>0</v>
      </c>
      <c r="G551" s="29">
        <f>SUMIF('Warehouse 3 Movement'!$B:$B,'Warehouse 2 Stock'!$D551,'Warehouse 3 Movement'!$E:$E)</f>
        <v>0</v>
      </c>
      <c r="H551" s="26">
        <f t="shared" si="12"/>
        <v>0</v>
      </c>
    </row>
    <row r="552" spans="1:8" ht="16.5">
      <c r="A552" s="9"/>
      <c r="B552" s="9"/>
      <c r="C552" s="9"/>
      <c r="D552" s="10"/>
      <c r="E552" s="29">
        <f>SUMIF('Warehouse 3 Movement'!$B:$B,'Warehouse 2 Stock'!$D552,'Warehouse 3 Movement'!$C:$C)</f>
        <v>0</v>
      </c>
      <c r="F552" s="29">
        <f>SUMIF('Warehouse 3 Movement'!$B:$B,'Warehouse 2 Stock'!$D552,'Warehouse 3 Movement'!$D:$D)</f>
        <v>0</v>
      </c>
      <c r="G552" s="29">
        <f>SUMIF('Warehouse 3 Movement'!$B:$B,'Warehouse 2 Stock'!$D552,'Warehouse 3 Movement'!$E:$E)</f>
        <v>0</v>
      </c>
      <c r="H552" s="26">
        <f t="shared" si="12"/>
        <v>0</v>
      </c>
    </row>
    <row r="553" spans="1:8" ht="16.5">
      <c r="A553" s="9"/>
      <c r="B553" s="9"/>
      <c r="C553" s="9"/>
      <c r="D553" s="10"/>
      <c r="E553" s="29">
        <f>SUMIF('Warehouse 3 Movement'!$B:$B,'Warehouse 2 Stock'!$D553,'Warehouse 3 Movement'!$C:$C)</f>
        <v>0</v>
      </c>
      <c r="F553" s="29">
        <f>SUMIF('Warehouse 3 Movement'!$B:$B,'Warehouse 2 Stock'!$D553,'Warehouse 3 Movement'!$D:$D)</f>
        <v>0</v>
      </c>
      <c r="G553" s="29">
        <f>SUMIF('Warehouse 3 Movement'!$B:$B,'Warehouse 2 Stock'!$D553,'Warehouse 3 Movement'!$E:$E)</f>
        <v>0</v>
      </c>
      <c r="H553" s="26">
        <f t="shared" si="12"/>
        <v>0</v>
      </c>
    </row>
    <row r="554" spans="1:8" ht="16.5">
      <c r="A554" s="9"/>
      <c r="B554" s="9"/>
      <c r="C554" s="9"/>
      <c r="D554" s="10"/>
      <c r="E554" s="29">
        <f>SUMIF('Warehouse 3 Movement'!$B:$B,'Warehouse 2 Stock'!$D554,'Warehouse 3 Movement'!$C:$C)</f>
        <v>0</v>
      </c>
      <c r="F554" s="29">
        <f>SUMIF('Warehouse 3 Movement'!$B:$B,'Warehouse 2 Stock'!$D554,'Warehouse 3 Movement'!$D:$D)</f>
        <v>0</v>
      </c>
      <c r="G554" s="29">
        <f>SUMIF('Warehouse 3 Movement'!$B:$B,'Warehouse 2 Stock'!$D554,'Warehouse 3 Movement'!$E:$E)</f>
        <v>0</v>
      </c>
      <c r="H554" s="26">
        <f t="shared" si="12"/>
        <v>0</v>
      </c>
    </row>
    <row r="555" spans="1:8" ht="16.5">
      <c r="A555" s="9"/>
      <c r="B555" s="9"/>
      <c r="C555" s="9"/>
      <c r="D555" s="10"/>
      <c r="E555" s="29">
        <f>SUMIF('Warehouse 3 Movement'!$B:$B,'Warehouse 2 Stock'!$D555,'Warehouse 3 Movement'!$C:$C)</f>
        <v>0</v>
      </c>
      <c r="F555" s="29">
        <f>SUMIF('Warehouse 3 Movement'!$B:$B,'Warehouse 2 Stock'!$D555,'Warehouse 3 Movement'!$D:$D)</f>
        <v>0</v>
      </c>
      <c r="G555" s="29">
        <f>SUMIF('Warehouse 3 Movement'!$B:$B,'Warehouse 2 Stock'!$D555,'Warehouse 3 Movement'!$E:$E)</f>
        <v>0</v>
      </c>
      <c r="H555" s="26">
        <f t="shared" si="12"/>
        <v>0</v>
      </c>
    </row>
    <row r="556" spans="1:8" ht="16.5">
      <c r="A556" s="9"/>
      <c r="B556" s="9"/>
      <c r="C556" s="9"/>
      <c r="D556" s="10"/>
      <c r="E556" s="29">
        <f>SUMIF('Warehouse 3 Movement'!$B:$B,'Warehouse 2 Stock'!$D556,'Warehouse 3 Movement'!$C:$C)</f>
        <v>0</v>
      </c>
      <c r="F556" s="29">
        <f>SUMIF('Warehouse 3 Movement'!$B:$B,'Warehouse 2 Stock'!$D556,'Warehouse 3 Movement'!$D:$D)</f>
        <v>0</v>
      </c>
      <c r="G556" s="29">
        <f>SUMIF('Warehouse 3 Movement'!$B:$B,'Warehouse 2 Stock'!$D556,'Warehouse 3 Movement'!$E:$E)</f>
        <v>0</v>
      </c>
      <c r="H556" s="26">
        <f t="shared" si="12"/>
        <v>0</v>
      </c>
    </row>
    <row r="557" spans="1:8" ht="16.5">
      <c r="A557" s="9"/>
      <c r="B557" s="9"/>
      <c r="C557" s="9"/>
      <c r="D557" s="10"/>
      <c r="E557" s="29">
        <f>SUMIF('Warehouse 3 Movement'!$B:$B,'Warehouse 2 Stock'!$D557,'Warehouse 3 Movement'!$C:$C)</f>
        <v>0</v>
      </c>
      <c r="F557" s="29">
        <f>SUMIF('Warehouse 3 Movement'!$B:$B,'Warehouse 2 Stock'!$D557,'Warehouse 3 Movement'!$D:$D)</f>
        <v>0</v>
      </c>
      <c r="G557" s="29">
        <f>SUMIF('Warehouse 3 Movement'!$B:$B,'Warehouse 2 Stock'!$D557,'Warehouse 3 Movement'!$E:$E)</f>
        <v>0</v>
      </c>
      <c r="H557" s="26">
        <f t="shared" si="12"/>
        <v>0</v>
      </c>
    </row>
    <row r="558" spans="1:8" ht="16.5">
      <c r="A558" s="9"/>
      <c r="B558" s="9"/>
      <c r="C558" s="9"/>
      <c r="D558" s="10"/>
      <c r="E558" s="29">
        <f>SUMIF('Warehouse 3 Movement'!$B:$B,'Warehouse 2 Stock'!$D558,'Warehouse 3 Movement'!$C:$C)</f>
        <v>0</v>
      </c>
      <c r="F558" s="29">
        <f>SUMIF('Warehouse 3 Movement'!$B:$B,'Warehouse 2 Stock'!$D558,'Warehouse 3 Movement'!$D:$D)</f>
        <v>0</v>
      </c>
      <c r="G558" s="29">
        <f>SUMIF('Warehouse 3 Movement'!$B:$B,'Warehouse 2 Stock'!$D558,'Warehouse 3 Movement'!$E:$E)</f>
        <v>0</v>
      </c>
      <c r="H558" s="26">
        <f t="shared" si="12"/>
        <v>0</v>
      </c>
    </row>
    <row r="559" spans="1:8" ht="16.5">
      <c r="A559" s="9"/>
      <c r="B559" s="9"/>
      <c r="C559" s="9"/>
      <c r="D559" s="10"/>
      <c r="E559" s="29">
        <f>SUMIF('Warehouse 3 Movement'!$B:$B,'Warehouse 2 Stock'!$D559,'Warehouse 3 Movement'!$C:$C)</f>
        <v>0</v>
      </c>
      <c r="F559" s="29">
        <f>SUMIF('Warehouse 3 Movement'!$B:$B,'Warehouse 2 Stock'!$D559,'Warehouse 3 Movement'!$D:$D)</f>
        <v>0</v>
      </c>
      <c r="G559" s="29">
        <f>SUMIF('Warehouse 3 Movement'!$B:$B,'Warehouse 2 Stock'!$D559,'Warehouse 3 Movement'!$E:$E)</f>
        <v>0</v>
      </c>
      <c r="H559" s="26">
        <f t="shared" si="12"/>
        <v>0</v>
      </c>
    </row>
    <row r="560" spans="1:8" ht="16.5">
      <c r="A560" s="9"/>
      <c r="B560" s="9"/>
      <c r="C560" s="9"/>
      <c r="D560" s="10"/>
      <c r="E560" s="29">
        <f>SUMIF('Warehouse 3 Movement'!$B:$B,'Warehouse 2 Stock'!$D560,'Warehouse 3 Movement'!$C:$C)</f>
        <v>0</v>
      </c>
      <c r="F560" s="29">
        <f>SUMIF('Warehouse 3 Movement'!$B:$B,'Warehouse 2 Stock'!$D560,'Warehouse 3 Movement'!$D:$D)</f>
        <v>0</v>
      </c>
      <c r="G560" s="29">
        <f>SUMIF('Warehouse 3 Movement'!$B:$B,'Warehouse 2 Stock'!$D560,'Warehouse 3 Movement'!$E:$E)</f>
        <v>0</v>
      </c>
      <c r="H560" s="26">
        <f t="shared" si="12"/>
        <v>0</v>
      </c>
    </row>
    <row r="561" spans="1:8" ht="16.5">
      <c r="A561" s="9"/>
      <c r="B561" s="9"/>
      <c r="C561" s="9"/>
      <c r="D561" s="10"/>
      <c r="E561" s="29">
        <f>SUMIF('Warehouse 3 Movement'!$B:$B,'Warehouse 2 Stock'!$D561,'Warehouse 3 Movement'!$C:$C)</f>
        <v>0</v>
      </c>
      <c r="F561" s="29">
        <f>SUMIF('Warehouse 3 Movement'!$B:$B,'Warehouse 2 Stock'!$D561,'Warehouse 3 Movement'!$D:$D)</f>
        <v>0</v>
      </c>
      <c r="G561" s="29">
        <f>SUMIF('Warehouse 3 Movement'!$B:$B,'Warehouse 2 Stock'!$D561,'Warehouse 3 Movement'!$E:$E)</f>
        <v>0</v>
      </c>
      <c r="H561" s="26">
        <f t="shared" si="12"/>
        <v>0</v>
      </c>
    </row>
    <row r="562" spans="1:8" ht="16.5">
      <c r="A562" s="9"/>
      <c r="B562" s="9"/>
      <c r="C562" s="9"/>
      <c r="D562" s="10"/>
      <c r="E562" s="29">
        <f>SUMIF('Warehouse 3 Movement'!$B:$B,'Warehouse 2 Stock'!$D562,'Warehouse 3 Movement'!$C:$C)</f>
        <v>0</v>
      </c>
      <c r="F562" s="29">
        <f>SUMIF('Warehouse 3 Movement'!$B:$B,'Warehouse 2 Stock'!$D562,'Warehouse 3 Movement'!$D:$D)</f>
        <v>0</v>
      </c>
      <c r="G562" s="29">
        <f>SUMIF('Warehouse 3 Movement'!$B:$B,'Warehouse 2 Stock'!$D562,'Warehouse 3 Movement'!$E:$E)</f>
        <v>0</v>
      </c>
      <c r="H562" s="26">
        <f t="shared" si="12"/>
        <v>0</v>
      </c>
    </row>
    <row r="563" spans="1:8" ht="16.5">
      <c r="A563" s="9"/>
      <c r="B563" s="9"/>
      <c r="C563" s="9"/>
      <c r="D563" s="10"/>
      <c r="E563" s="29">
        <f>SUMIF('Warehouse 3 Movement'!$B:$B,'Warehouse 2 Stock'!$D563,'Warehouse 3 Movement'!$C:$C)</f>
        <v>0</v>
      </c>
      <c r="F563" s="29">
        <f>SUMIF('Warehouse 3 Movement'!$B:$B,'Warehouse 2 Stock'!$D563,'Warehouse 3 Movement'!$D:$D)</f>
        <v>0</v>
      </c>
      <c r="G563" s="29">
        <f>SUMIF('Warehouse 3 Movement'!$B:$B,'Warehouse 2 Stock'!$D563,'Warehouse 3 Movement'!$E:$E)</f>
        <v>0</v>
      </c>
      <c r="H563" s="26">
        <f t="shared" si="12"/>
        <v>0</v>
      </c>
    </row>
    <row r="564" spans="1:8" ht="16.5">
      <c r="A564" s="9"/>
      <c r="B564" s="9"/>
      <c r="C564" s="9"/>
      <c r="D564" s="10"/>
      <c r="E564" s="29">
        <f>SUMIF('Warehouse 3 Movement'!$B:$B,'Warehouse 2 Stock'!$D564,'Warehouse 3 Movement'!$C:$C)</f>
        <v>0</v>
      </c>
      <c r="F564" s="29">
        <f>SUMIF('Warehouse 3 Movement'!$B:$B,'Warehouse 2 Stock'!$D564,'Warehouse 3 Movement'!$D:$D)</f>
        <v>0</v>
      </c>
      <c r="G564" s="29">
        <f>SUMIF('Warehouse 3 Movement'!$B:$B,'Warehouse 2 Stock'!$D564,'Warehouse 3 Movement'!$E:$E)</f>
        <v>0</v>
      </c>
      <c r="H564" s="26">
        <f t="shared" si="12"/>
        <v>0</v>
      </c>
    </row>
    <row r="565" spans="1:8" ht="16.5">
      <c r="A565" s="9"/>
      <c r="B565" s="9"/>
      <c r="C565" s="9"/>
      <c r="D565" s="10"/>
      <c r="E565" s="29">
        <f>SUMIF('Warehouse 3 Movement'!$B:$B,'Warehouse 2 Stock'!$D565,'Warehouse 3 Movement'!$C:$C)</f>
        <v>0</v>
      </c>
      <c r="F565" s="29">
        <f>SUMIF('Warehouse 3 Movement'!$B:$B,'Warehouse 2 Stock'!$D565,'Warehouse 3 Movement'!$D:$D)</f>
        <v>0</v>
      </c>
      <c r="G565" s="29">
        <f>SUMIF('Warehouse 3 Movement'!$B:$B,'Warehouse 2 Stock'!$D565,'Warehouse 3 Movement'!$E:$E)</f>
        <v>0</v>
      </c>
      <c r="H565" s="26">
        <f t="shared" si="12"/>
        <v>0</v>
      </c>
    </row>
    <row r="566" spans="1:8" ht="16.5">
      <c r="A566" s="9"/>
      <c r="B566" s="9"/>
      <c r="C566" s="9"/>
      <c r="D566" s="10"/>
      <c r="E566" s="29">
        <f>SUMIF('Warehouse 3 Movement'!$B:$B,'Warehouse 2 Stock'!$D566,'Warehouse 3 Movement'!$C:$C)</f>
        <v>0</v>
      </c>
      <c r="F566" s="29">
        <f>SUMIF('Warehouse 3 Movement'!$B:$B,'Warehouse 2 Stock'!$D566,'Warehouse 3 Movement'!$D:$D)</f>
        <v>0</v>
      </c>
      <c r="G566" s="29">
        <f>SUMIF('Warehouse 3 Movement'!$B:$B,'Warehouse 2 Stock'!$D566,'Warehouse 3 Movement'!$E:$E)</f>
        <v>0</v>
      </c>
      <c r="H566" s="26">
        <f t="shared" si="12"/>
        <v>0</v>
      </c>
    </row>
    <row r="567" spans="1:8" ht="16.5">
      <c r="A567" s="9"/>
      <c r="B567" s="9"/>
      <c r="C567" s="9"/>
      <c r="D567" s="10"/>
      <c r="E567" s="29">
        <f>SUMIF('Warehouse 3 Movement'!$B:$B,'Warehouse 2 Stock'!$D567,'Warehouse 3 Movement'!$C:$C)</f>
        <v>0</v>
      </c>
      <c r="F567" s="29">
        <f>SUMIF('Warehouse 3 Movement'!$B:$B,'Warehouse 2 Stock'!$D567,'Warehouse 3 Movement'!$D:$D)</f>
        <v>0</v>
      </c>
      <c r="G567" s="29">
        <f>SUMIF('Warehouse 3 Movement'!$B:$B,'Warehouse 2 Stock'!$D567,'Warehouse 3 Movement'!$E:$E)</f>
        <v>0</v>
      </c>
      <c r="H567" s="26">
        <f t="shared" si="12"/>
        <v>0</v>
      </c>
    </row>
    <row r="568" spans="1:8" ht="16.5">
      <c r="A568" s="9"/>
      <c r="B568" s="9"/>
      <c r="C568" s="9"/>
      <c r="D568" s="10"/>
      <c r="E568" s="29">
        <f>SUMIF('Warehouse 3 Movement'!$B:$B,'Warehouse 2 Stock'!$D568,'Warehouse 3 Movement'!$C:$C)</f>
        <v>0</v>
      </c>
      <c r="F568" s="29">
        <f>SUMIF('Warehouse 3 Movement'!$B:$B,'Warehouse 2 Stock'!$D568,'Warehouse 3 Movement'!$D:$D)</f>
        <v>0</v>
      </c>
      <c r="G568" s="29">
        <f>SUMIF('Warehouse 3 Movement'!$B:$B,'Warehouse 2 Stock'!$D568,'Warehouse 3 Movement'!$E:$E)</f>
        <v>0</v>
      </c>
      <c r="H568" s="26">
        <f t="shared" si="12"/>
        <v>0</v>
      </c>
    </row>
    <row r="569" spans="1:8" ht="16.5">
      <c r="A569" s="9"/>
      <c r="B569" s="9"/>
      <c r="C569" s="9"/>
      <c r="D569" s="10"/>
      <c r="E569" s="29">
        <f>SUMIF('Warehouse 3 Movement'!$B:$B,'Warehouse 2 Stock'!$D569,'Warehouse 3 Movement'!$C:$C)</f>
        <v>0</v>
      </c>
      <c r="F569" s="29">
        <f>SUMIF('Warehouse 3 Movement'!$B:$B,'Warehouse 2 Stock'!$D569,'Warehouse 3 Movement'!$D:$D)</f>
        <v>0</v>
      </c>
      <c r="G569" s="29">
        <f>SUMIF('Warehouse 3 Movement'!$B:$B,'Warehouse 2 Stock'!$D569,'Warehouse 3 Movement'!$E:$E)</f>
        <v>0</v>
      </c>
      <c r="H569" s="26">
        <f t="shared" si="12"/>
        <v>0</v>
      </c>
    </row>
    <row r="570" spans="1:8" ht="16.5">
      <c r="A570" s="9"/>
      <c r="B570" s="9"/>
      <c r="C570" s="9"/>
      <c r="D570" s="10"/>
      <c r="E570" s="29">
        <f>SUMIF('Warehouse 3 Movement'!$B:$B,'Warehouse 2 Stock'!$D570,'Warehouse 3 Movement'!$C:$C)</f>
        <v>0</v>
      </c>
      <c r="F570" s="29">
        <f>SUMIF('Warehouse 3 Movement'!$B:$B,'Warehouse 2 Stock'!$D570,'Warehouse 3 Movement'!$D:$D)</f>
        <v>0</v>
      </c>
      <c r="G570" s="29">
        <f>SUMIF('Warehouse 3 Movement'!$B:$B,'Warehouse 2 Stock'!$D570,'Warehouse 3 Movement'!$E:$E)</f>
        <v>0</v>
      </c>
      <c r="H570" s="26">
        <f t="shared" si="12"/>
        <v>0</v>
      </c>
    </row>
    <row r="571" spans="1:8" ht="16.5">
      <c r="A571" s="9"/>
      <c r="B571" s="9"/>
      <c r="C571" s="9"/>
      <c r="D571" s="10"/>
      <c r="E571" s="29">
        <f>SUMIF('Warehouse 3 Movement'!$B:$B,'Warehouse 2 Stock'!$D571,'Warehouse 3 Movement'!$C:$C)</f>
        <v>0</v>
      </c>
      <c r="F571" s="29">
        <f>SUMIF('Warehouse 3 Movement'!$B:$B,'Warehouse 2 Stock'!$D571,'Warehouse 3 Movement'!$D:$D)</f>
        <v>0</v>
      </c>
      <c r="G571" s="29">
        <f>SUMIF('Warehouse 3 Movement'!$B:$B,'Warehouse 2 Stock'!$D571,'Warehouse 3 Movement'!$E:$E)</f>
        <v>0</v>
      </c>
      <c r="H571" s="26">
        <f t="shared" si="12"/>
        <v>0</v>
      </c>
    </row>
    <row r="572" spans="1:8" ht="16.5">
      <c r="A572" s="9"/>
      <c r="B572" s="9"/>
      <c r="C572" s="9"/>
      <c r="D572" s="10"/>
      <c r="E572" s="29">
        <f>SUMIF('Warehouse 3 Movement'!$B:$B,'Warehouse 2 Stock'!$D572,'Warehouse 3 Movement'!$C:$C)</f>
        <v>0</v>
      </c>
      <c r="F572" s="29">
        <f>SUMIF('Warehouse 3 Movement'!$B:$B,'Warehouse 2 Stock'!$D572,'Warehouse 3 Movement'!$D:$D)</f>
        <v>0</v>
      </c>
      <c r="G572" s="29">
        <f>SUMIF('Warehouse 3 Movement'!$B:$B,'Warehouse 2 Stock'!$D572,'Warehouse 3 Movement'!$E:$E)</f>
        <v>0</v>
      </c>
      <c r="H572" s="26">
        <f t="shared" si="12"/>
        <v>0</v>
      </c>
    </row>
    <row r="573" spans="1:8" ht="16.5">
      <c r="A573" s="9"/>
      <c r="B573" s="9"/>
      <c r="C573" s="9"/>
      <c r="D573" s="10"/>
      <c r="E573" s="29">
        <f>SUMIF('Warehouse 3 Movement'!$B:$B,'Warehouse 2 Stock'!$D573,'Warehouse 3 Movement'!$C:$C)</f>
        <v>0</v>
      </c>
      <c r="F573" s="29">
        <f>SUMIF('Warehouse 3 Movement'!$B:$B,'Warehouse 2 Stock'!$D573,'Warehouse 3 Movement'!$D:$D)</f>
        <v>0</v>
      </c>
      <c r="G573" s="29">
        <f>SUMIF('Warehouse 3 Movement'!$B:$B,'Warehouse 2 Stock'!$D573,'Warehouse 3 Movement'!$E:$E)</f>
        <v>0</v>
      </c>
      <c r="H573" s="26">
        <f t="shared" si="12"/>
        <v>0</v>
      </c>
    </row>
    <row r="574" spans="1:8" ht="16.5">
      <c r="A574" s="9"/>
      <c r="B574" s="9"/>
      <c r="C574" s="9"/>
      <c r="D574" s="10"/>
      <c r="E574" s="29">
        <f>SUMIF('Warehouse 3 Movement'!$B:$B,'Warehouse 2 Stock'!$D574,'Warehouse 3 Movement'!$C:$C)</f>
        <v>0</v>
      </c>
      <c r="F574" s="29">
        <f>SUMIF('Warehouse 3 Movement'!$B:$B,'Warehouse 2 Stock'!$D574,'Warehouse 3 Movement'!$D:$D)</f>
        <v>0</v>
      </c>
      <c r="G574" s="29">
        <f>SUMIF('Warehouse 3 Movement'!$B:$B,'Warehouse 2 Stock'!$D574,'Warehouse 3 Movement'!$E:$E)</f>
        <v>0</v>
      </c>
      <c r="H574" s="26">
        <f t="shared" si="12"/>
        <v>0</v>
      </c>
    </row>
    <row r="575" spans="1:8" ht="16.5">
      <c r="A575" s="9"/>
      <c r="B575" s="9"/>
      <c r="C575" s="9"/>
      <c r="D575" s="10"/>
      <c r="E575" s="29">
        <f>SUMIF('Warehouse 3 Movement'!$B:$B,'Warehouse 2 Stock'!$D575,'Warehouse 3 Movement'!$C:$C)</f>
        <v>0</v>
      </c>
      <c r="F575" s="29">
        <f>SUMIF('Warehouse 3 Movement'!$B:$B,'Warehouse 2 Stock'!$D575,'Warehouse 3 Movement'!$D:$D)</f>
        <v>0</v>
      </c>
      <c r="G575" s="29">
        <f>SUMIF('Warehouse 3 Movement'!$B:$B,'Warehouse 2 Stock'!$D575,'Warehouse 3 Movement'!$E:$E)</f>
        <v>0</v>
      </c>
      <c r="H575" s="26">
        <f t="shared" si="12"/>
        <v>0</v>
      </c>
    </row>
    <row r="576" spans="1:8" ht="16.5">
      <c r="A576" s="9"/>
      <c r="B576" s="9"/>
      <c r="C576" s="9"/>
      <c r="D576" s="10"/>
      <c r="E576" s="29">
        <f>SUMIF('Warehouse 3 Movement'!$B:$B,'Warehouse 2 Stock'!$D576,'Warehouse 3 Movement'!$C:$C)</f>
        <v>0</v>
      </c>
      <c r="F576" s="29">
        <f>SUMIF('Warehouse 3 Movement'!$B:$B,'Warehouse 2 Stock'!$D576,'Warehouse 3 Movement'!$D:$D)</f>
        <v>0</v>
      </c>
      <c r="G576" s="29">
        <f>SUMIF('Warehouse 3 Movement'!$B:$B,'Warehouse 2 Stock'!$D576,'Warehouse 3 Movement'!$E:$E)</f>
        <v>0</v>
      </c>
      <c r="H576" s="26">
        <f t="shared" si="12"/>
        <v>0</v>
      </c>
    </row>
    <row r="577" spans="1:8" ht="16.5">
      <c r="A577" s="9"/>
      <c r="B577" s="9"/>
      <c r="C577" s="9"/>
      <c r="D577" s="10"/>
      <c r="E577" s="29">
        <f>SUMIF('Warehouse 3 Movement'!$B:$B,'Warehouse 2 Stock'!$D577,'Warehouse 3 Movement'!$C:$C)</f>
        <v>0</v>
      </c>
      <c r="F577" s="29">
        <f>SUMIF('Warehouse 3 Movement'!$B:$B,'Warehouse 2 Stock'!$D577,'Warehouse 3 Movement'!$D:$D)</f>
        <v>0</v>
      </c>
      <c r="G577" s="29">
        <f>SUMIF('Warehouse 3 Movement'!$B:$B,'Warehouse 2 Stock'!$D577,'Warehouse 3 Movement'!$E:$E)</f>
        <v>0</v>
      </c>
      <c r="H577" s="26">
        <f t="shared" si="12"/>
        <v>0</v>
      </c>
    </row>
    <row r="578" spans="1:8" ht="16.5">
      <c r="A578" s="9"/>
      <c r="B578" s="9"/>
      <c r="C578" s="9"/>
      <c r="D578" s="10"/>
      <c r="E578" s="29">
        <f>SUMIF('Warehouse 3 Movement'!$B:$B,'Warehouse 2 Stock'!$D578,'Warehouse 3 Movement'!$C:$C)</f>
        <v>0</v>
      </c>
      <c r="F578" s="29">
        <f>SUMIF('Warehouse 3 Movement'!$B:$B,'Warehouse 2 Stock'!$D578,'Warehouse 3 Movement'!$D:$D)</f>
        <v>0</v>
      </c>
      <c r="G578" s="29">
        <f>SUMIF('Warehouse 3 Movement'!$B:$B,'Warehouse 2 Stock'!$D578,'Warehouse 3 Movement'!$E:$E)</f>
        <v>0</v>
      </c>
      <c r="H578" s="26">
        <f t="shared" si="12"/>
        <v>0</v>
      </c>
    </row>
    <row r="579" spans="1:8" ht="16.5">
      <c r="A579" s="9"/>
      <c r="B579" s="9"/>
      <c r="C579" s="9"/>
      <c r="D579" s="10"/>
      <c r="E579" s="29">
        <f>SUMIF('Warehouse 3 Movement'!$B:$B,'Warehouse 2 Stock'!$D579,'Warehouse 3 Movement'!$C:$C)</f>
        <v>0</v>
      </c>
      <c r="F579" s="29">
        <f>SUMIF('Warehouse 3 Movement'!$B:$B,'Warehouse 2 Stock'!$D579,'Warehouse 3 Movement'!$D:$D)</f>
        <v>0</v>
      </c>
      <c r="G579" s="29">
        <f>SUMIF('Warehouse 3 Movement'!$B:$B,'Warehouse 2 Stock'!$D579,'Warehouse 3 Movement'!$E:$E)</f>
        <v>0</v>
      </c>
      <c r="H579" s="26">
        <f t="shared" si="12"/>
        <v>0</v>
      </c>
    </row>
    <row r="580" spans="1:8" ht="16.5">
      <c r="A580" s="9"/>
      <c r="B580" s="9"/>
      <c r="C580" s="9"/>
      <c r="D580" s="10"/>
      <c r="E580" s="29">
        <f>SUMIF('Warehouse 3 Movement'!$B:$B,'Warehouse 2 Stock'!$D580,'Warehouse 3 Movement'!$C:$C)</f>
        <v>0</v>
      </c>
      <c r="F580" s="29">
        <f>SUMIF('Warehouse 3 Movement'!$B:$B,'Warehouse 2 Stock'!$D580,'Warehouse 3 Movement'!$D:$D)</f>
        <v>0</v>
      </c>
      <c r="G580" s="29">
        <f>SUMIF('Warehouse 3 Movement'!$B:$B,'Warehouse 2 Stock'!$D580,'Warehouse 3 Movement'!$E:$E)</f>
        <v>0</v>
      </c>
      <c r="H580" s="26">
        <f t="shared" si="12"/>
        <v>0</v>
      </c>
    </row>
    <row r="581" spans="1:8" ht="16.5">
      <c r="A581" s="9"/>
      <c r="B581" s="9"/>
      <c r="C581" s="9"/>
      <c r="D581" s="10"/>
      <c r="E581" s="29">
        <f>SUMIF('Warehouse 3 Movement'!$B:$B,'Warehouse 2 Stock'!$D581,'Warehouse 3 Movement'!$C:$C)</f>
        <v>0</v>
      </c>
      <c r="F581" s="29">
        <f>SUMIF('Warehouse 3 Movement'!$B:$B,'Warehouse 2 Stock'!$D581,'Warehouse 3 Movement'!$D:$D)</f>
        <v>0</v>
      </c>
      <c r="G581" s="29">
        <f>SUMIF('Warehouse 3 Movement'!$B:$B,'Warehouse 2 Stock'!$D581,'Warehouse 3 Movement'!$E:$E)</f>
        <v>0</v>
      </c>
      <c r="H581" s="26">
        <f t="shared" si="12"/>
        <v>0</v>
      </c>
    </row>
    <row r="582" spans="1:8" ht="16.5">
      <c r="A582" s="9"/>
      <c r="B582" s="9"/>
      <c r="C582" s="9"/>
      <c r="D582" s="10"/>
      <c r="E582" s="29">
        <f>SUMIF('Warehouse 3 Movement'!$B:$B,'Warehouse 2 Stock'!$D582,'Warehouse 3 Movement'!$C:$C)</f>
        <v>0</v>
      </c>
      <c r="F582" s="29">
        <f>SUMIF('Warehouse 3 Movement'!$B:$B,'Warehouse 2 Stock'!$D582,'Warehouse 3 Movement'!$D:$D)</f>
        <v>0</v>
      </c>
      <c r="G582" s="29">
        <f>SUMIF('Warehouse 3 Movement'!$B:$B,'Warehouse 2 Stock'!$D582,'Warehouse 3 Movement'!$E:$E)</f>
        <v>0</v>
      </c>
      <c r="H582" s="26">
        <f t="shared" si="12"/>
        <v>0</v>
      </c>
    </row>
    <row r="583" spans="1:8" ht="16.5">
      <c r="A583" s="9"/>
      <c r="B583" s="9"/>
      <c r="C583" s="9"/>
      <c r="D583" s="10"/>
      <c r="E583" s="29">
        <f>SUMIF('Warehouse 3 Movement'!$B:$B,'Warehouse 2 Stock'!$D583,'Warehouse 3 Movement'!$C:$C)</f>
        <v>0</v>
      </c>
      <c r="F583" s="29">
        <f>SUMIF('Warehouse 3 Movement'!$B:$B,'Warehouse 2 Stock'!$D583,'Warehouse 3 Movement'!$D:$D)</f>
        <v>0</v>
      </c>
      <c r="G583" s="29">
        <f>SUMIF('Warehouse 3 Movement'!$B:$B,'Warehouse 2 Stock'!$D583,'Warehouse 3 Movement'!$E:$E)</f>
        <v>0</v>
      </c>
      <c r="H583" s="26">
        <f t="shared" si="12"/>
        <v>0</v>
      </c>
    </row>
    <row r="584" spans="1:8" ht="16.5">
      <c r="A584" s="9"/>
      <c r="B584" s="9"/>
      <c r="C584" s="9"/>
      <c r="D584" s="10"/>
      <c r="E584" s="29">
        <f>SUMIF('Warehouse 3 Movement'!$B:$B,'Warehouse 2 Stock'!$D584,'Warehouse 3 Movement'!$C:$C)</f>
        <v>0</v>
      </c>
      <c r="F584" s="29">
        <f>SUMIF('Warehouse 3 Movement'!$B:$B,'Warehouse 2 Stock'!$D584,'Warehouse 3 Movement'!$D:$D)</f>
        <v>0</v>
      </c>
      <c r="G584" s="29">
        <f>SUMIF('Warehouse 3 Movement'!$B:$B,'Warehouse 2 Stock'!$D584,'Warehouse 3 Movement'!$E:$E)</f>
        <v>0</v>
      </c>
      <c r="H584" s="26">
        <f t="shared" si="12"/>
        <v>0</v>
      </c>
    </row>
    <row r="585" spans="1:8" ht="16.5">
      <c r="A585" s="9"/>
      <c r="B585" s="9"/>
      <c r="C585" s="9"/>
      <c r="D585" s="10"/>
      <c r="E585" s="29">
        <f>SUMIF('Warehouse 3 Movement'!$B:$B,'Warehouse 2 Stock'!$D585,'Warehouse 3 Movement'!$C:$C)</f>
        <v>0</v>
      </c>
      <c r="F585" s="29">
        <f>SUMIF('Warehouse 3 Movement'!$B:$B,'Warehouse 2 Stock'!$D585,'Warehouse 3 Movement'!$D:$D)</f>
        <v>0</v>
      </c>
      <c r="G585" s="29">
        <f>SUMIF('Warehouse 3 Movement'!$B:$B,'Warehouse 2 Stock'!$D585,'Warehouse 3 Movement'!$E:$E)</f>
        <v>0</v>
      </c>
      <c r="H585" s="26">
        <f t="shared" si="12"/>
        <v>0</v>
      </c>
    </row>
    <row r="586" spans="1:8" ht="16.5">
      <c r="A586" s="9"/>
      <c r="B586" s="9"/>
      <c r="C586" s="9"/>
      <c r="D586" s="10"/>
      <c r="E586" s="29">
        <f>SUMIF('Warehouse 3 Movement'!$B:$B,'Warehouse 2 Stock'!$D586,'Warehouse 3 Movement'!$C:$C)</f>
        <v>0</v>
      </c>
      <c r="F586" s="29">
        <f>SUMIF('Warehouse 3 Movement'!$B:$B,'Warehouse 2 Stock'!$D586,'Warehouse 3 Movement'!$D:$D)</f>
        <v>0</v>
      </c>
      <c r="G586" s="29">
        <f>SUMIF('Warehouse 3 Movement'!$B:$B,'Warehouse 2 Stock'!$D586,'Warehouse 3 Movement'!$E:$E)</f>
        <v>0</v>
      </c>
      <c r="H586" s="26">
        <f t="shared" si="12"/>
        <v>0</v>
      </c>
    </row>
    <row r="587" spans="1:8" ht="16.5">
      <c r="A587" s="9"/>
      <c r="B587" s="9"/>
      <c r="C587" s="9"/>
      <c r="D587" s="10"/>
      <c r="E587" s="29">
        <f>SUMIF('Warehouse 3 Movement'!$B:$B,'Warehouse 2 Stock'!$D587,'Warehouse 3 Movement'!$C:$C)</f>
        <v>0</v>
      </c>
      <c r="F587" s="29">
        <f>SUMIF('Warehouse 3 Movement'!$B:$B,'Warehouse 2 Stock'!$D587,'Warehouse 3 Movement'!$D:$D)</f>
        <v>0</v>
      </c>
      <c r="G587" s="29">
        <f>SUMIF('Warehouse 3 Movement'!$B:$B,'Warehouse 2 Stock'!$D587,'Warehouse 3 Movement'!$E:$E)</f>
        <v>0</v>
      </c>
      <c r="H587" s="26">
        <f t="shared" si="12"/>
        <v>0</v>
      </c>
    </row>
    <row r="588" spans="1:8" ht="16.5">
      <c r="A588" s="9"/>
      <c r="B588" s="9"/>
      <c r="C588" s="9"/>
      <c r="D588" s="10"/>
      <c r="E588" s="29">
        <f>SUMIF('Warehouse 3 Movement'!$B:$B,'Warehouse 2 Stock'!$D588,'Warehouse 3 Movement'!$C:$C)</f>
        <v>0</v>
      </c>
      <c r="F588" s="29">
        <f>SUMIF('Warehouse 3 Movement'!$B:$B,'Warehouse 2 Stock'!$D588,'Warehouse 3 Movement'!$D:$D)</f>
        <v>0</v>
      </c>
      <c r="G588" s="29">
        <f>SUMIF('Warehouse 3 Movement'!$B:$B,'Warehouse 2 Stock'!$D588,'Warehouse 3 Movement'!$E:$E)</f>
        <v>0</v>
      </c>
      <c r="H588" s="26">
        <f t="shared" si="12"/>
        <v>0</v>
      </c>
    </row>
    <row r="589" spans="1:8" ht="16.5">
      <c r="A589" s="9"/>
      <c r="B589" s="9"/>
      <c r="C589" s="9"/>
      <c r="D589" s="10"/>
      <c r="E589" s="29">
        <f>SUMIF('Warehouse 3 Movement'!$B:$B,'Warehouse 2 Stock'!$D589,'Warehouse 3 Movement'!$C:$C)</f>
        <v>0</v>
      </c>
      <c r="F589" s="29">
        <f>SUMIF('Warehouse 3 Movement'!$B:$B,'Warehouse 2 Stock'!$D589,'Warehouse 3 Movement'!$D:$D)</f>
        <v>0</v>
      </c>
      <c r="G589" s="29">
        <f>SUMIF('Warehouse 3 Movement'!$B:$B,'Warehouse 2 Stock'!$D589,'Warehouse 3 Movement'!$E:$E)</f>
        <v>0</v>
      </c>
      <c r="H589" s="26">
        <f t="shared" si="12"/>
        <v>0</v>
      </c>
    </row>
    <row r="590" spans="1:8" ht="16.5">
      <c r="A590" s="9"/>
      <c r="B590" s="9"/>
      <c r="C590" s="9"/>
      <c r="D590" s="10"/>
      <c r="E590" s="29">
        <f>SUMIF('Warehouse 3 Movement'!$B:$B,'Warehouse 2 Stock'!$D590,'Warehouse 3 Movement'!$C:$C)</f>
        <v>0</v>
      </c>
      <c r="F590" s="29">
        <f>SUMIF('Warehouse 3 Movement'!$B:$B,'Warehouse 2 Stock'!$D590,'Warehouse 3 Movement'!$D:$D)</f>
        <v>0</v>
      </c>
      <c r="G590" s="29">
        <f>SUMIF('Warehouse 3 Movement'!$B:$B,'Warehouse 2 Stock'!$D590,'Warehouse 3 Movement'!$E:$E)</f>
        <v>0</v>
      </c>
      <c r="H590" s="26">
        <f t="shared" si="12"/>
        <v>0</v>
      </c>
    </row>
    <row r="591" spans="1:8" ht="16.5">
      <c r="A591" s="9"/>
      <c r="B591" s="9"/>
      <c r="C591" s="9"/>
      <c r="D591" s="10"/>
      <c r="E591" s="29">
        <f>SUMIF('Warehouse 3 Movement'!$B:$B,'Warehouse 2 Stock'!$D591,'Warehouse 3 Movement'!$C:$C)</f>
        <v>0</v>
      </c>
      <c r="F591" s="29">
        <f>SUMIF('Warehouse 3 Movement'!$B:$B,'Warehouse 2 Stock'!$D591,'Warehouse 3 Movement'!$D:$D)</f>
        <v>0</v>
      </c>
      <c r="G591" s="29">
        <f>SUMIF('Warehouse 3 Movement'!$B:$B,'Warehouse 2 Stock'!$D591,'Warehouse 3 Movement'!$E:$E)</f>
        <v>0</v>
      </c>
      <c r="H591" s="26">
        <f t="shared" si="12"/>
        <v>0</v>
      </c>
    </row>
    <row r="592" spans="1:8" ht="16.5">
      <c r="A592" s="9"/>
      <c r="B592" s="9"/>
      <c r="C592" s="9"/>
      <c r="D592" s="10"/>
      <c r="E592" s="29">
        <f>SUMIF('Warehouse 3 Movement'!$B:$B,'Warehouse 2 Stock'!$D592,'Warehouse 3 Movement'!$C:$C)</f>
        <v>0</v>
      </c>
      <c r="F592" s="29">
        <f>SUMIF('Warehouse 3 Movement'!$B:$B,'Warehouse 2 Stock'!$D592,'Warehouse 3 Movement'!$D:$D)</f>
        <v>0</v>
      </c>
      <c r="G592" s="29">
        <f>SUMIF('Warehouse 3 Movement'!$B:$B,'Warehouse 2 Stock'!$D592,'Warehouse 3 Movement'!$E:$E)</f>
        <v>0</v>
      </c>
      <c r="H592" s="26">
        <f t="shared" si="12"/>
        <v>0</v>
      </c>
    </row>
    <row r="593" spans="1:8" ht="16.5">
      <c r="A593" s="9"/>
      <c r="B593" s="9"/>
      <c r="C593" s="9"/>
      <c r="D593" s="10"/>
      <c r="E593" s="29">
        <f>SUMIF('Warehouse 3 Movement'!$B:$B,'Warehouse 2 Stock'!$D593,'Warehouse 3 Movement'!$C:$C)</f>
        <v>0</v>
      </c>
      <c r="F593" s="29">
        <f>SUMIF('Warehouse 3 Movement'!$B:$B,'Warehouse 2 Stock'!$D593,'Warehouse 3 Movement'!$D:$D)</f>
        <v>0</v>
      </c>
      <c r="G593" s="29">
        <f>SUMIF('Warehouse 3 Movement'!$B:$B,'Warehouse 2 Stock'!$D593,'Warehouse 3 Movement'!$E:$E)</f>
        <v>0</v>
      </c>
      <c r="H593" s="26">
        <f t="shared" si="12"/>
        <v>0</v>
      </c>
    </row>
    <row r="594" spans="1:8" ht="16.5">
      <c r="A594" s="9"/>
      <c r="B594" s="9"/>
      <c r="C594" s="9"/>
      <c r="D594" s="10"/>
      <c r="E594" s="29">
        <f>SUMIF('Warehouse 3 Movement'!$B:$B,'Warehouse 2 Stock'!$D594,'Warehouse 3 Movement'!$C:$C)</f>
        <v>0</v>
      </c>
      <c r="F594" s="29">
        <f>SUMIF('Warehouse 3 Movement'!$B:$B,'Warehouse 2 Stock'!$D594,'Warehouse 3 Movement'!$D:$D)</f>
        <v>0</v>
      </c>
      <c r="G594" s="29">
        <f>SUMIF('Warehouse 3 Movement'!$B:$B,'Warehouse 2 Stock'!$D594,'Warehouse 3 Movement'!$E:$E)</f>
        <v>0</v>
      </c>
      <c r="H594" s="26">
        <f t="shared" si="12"/>
        <v>0</v>
      </c>
    </row>
    <row r="595" spans="1:8" ht="16.5">
      <c r="A595" s="9"/>
      <c r="B595" s="9"/>
      <c r="C595" s="9"/>
      <c r="D595" s="10"/>
      <c r="E595" s="29">
        <f>SUMIF('Warehouse 3 Movement'!$B:$B,'Warehouse 2 Stock'!$D595,'Warehouse 3 Movement'!$C:$C)</f>
        <v>0</v>
      </c>
      <c r="F595" s="29">
        <f>SUMIF('Warehouse 3 Movement'!$B:$B,'Warehouse 2 Stock'!$D595,'Warehouse 3 Movement'!$D:$D)</f>
        <v>0</v>
      </c>
      <c r="G595" s="29">
        <f>SUMIF('Warehouse 3 Movement'!$B:$B,'Warehouse 2 Stock'!$D595,'Warehouse 3 Movement'!$E:$E)</f>
        <v>0</v>
      </c>
      <c r="H595" s="26">
        <f t="shared" si="12"/>
        <v>0</v>
      </c>
    </row>
    <row r="596" spans="1:8" ht="16.5">
      <c r="A596" s="9"/>
      <c r="B596" s="9"/>
      <c r="C596" s="9"/>
      <c r="D596" s="10"/>
      <c r="E596" s="29">
        <f>SUMIF('Warehouse 3 Movement'!$B:$B,'Warehouse 2 Stock'!$D596,'Warehouse 3 Movement'!$C:$C)</f>
        <v>0</v>
      </c>
      <c r="F596" s="29">
        <f>SUMIF('Warehouse 3 Movement'!$B:$B,'Warehouse 2 Stock'!$D596,'Warehouse 3 Movement'!$D:$D)</f>
        <v>0</v>
      </c>
      <c r="G596" s="29">
        <f>SUMIF('Warehouse 3 Movement'!$B:$B,'Warehouse 2 Stock'!$D596,'Warehouse 3 Movement'!$E:$E)</f>
        <v>0</v>
      </c>
      <c r="H596" s="26">
        <f t="shared" ref="H596:H648" si="13">E596+F596-G596</f>
        <v>0</v>
      </c>
    </row>
    <row r="597" spans="1:8" ht="16.5">
      <c r="A597" s="9"/>
      <c r="B597" s="9"/>
      <c r="C597" s="9"/>
      <c r="D597" s="10"/>
      <c r="E597" s="29">
        <f>SUMIF('Warehouse 3 Movement'!$B:$B,'Warehouse 2 Stock'!$D597,'Warehouse 3 Movement'!$C:$C)</f>
        <v>0</v>
      </c>
      <c r="F597" s="29">
        <f>SUMIF('Warehouse 3 Movement'!$B:$B,'Warehouse 2 Stock'!$D597,'Warehouse 3 Movement'!$D:$D)</f>
        <v>0</v>
      </c>
      <c r="G597" s="29">
        <f>SUMIF('Warehouse 3 Movement'!$B:$B,'Warehouse 2 Stock'!$D597,'Warehouse 3 Movement'!$E:$E)</f>
        <v>0</v>
      </c>
      <c r="H597" s="26">
        <f t="shared" si="13"/>
        <v>0</v>
      </c>
    </row>
    <row r="598" spans="1:8" ht="16.5">
      <c r="A598" s="9"/>
      <c r="B598" s="9"/>
      <c r="C598" s="9"/>
      <c r="D598" s="10"/>
      <c r="E598" s="29">
        <f>SUMIF('Warehouse 3 Movement'!$B:$B,'Warehouse 2 Stock'!$D598,'Warehouse 3 Movement'!$C:$C)</f>
        <v>0</v>
      </c>
      <c r="F598" s="29">
        <f>SUMIF('Warehouse 3 Movement'!$B:$B,'Warehouse 2 Stock'!$D598,'Warehouse 3 Movement'!$D:$D)</f>
        <v>0</v>
      </c>
      <c r="G598" s="29">
        <f>SUMIF('Warehouse 3 Movement'!$B:$B,'Warehouse 2 Stock'!$D598,'Warehouse 3 Movement'!$E:$E)</f>
        <v>0</v>
      </c>
      <c r="H598" s="26">
        <f t="shared" si="13"/>
        <v>0</v>
      </c>
    </row>
    <row r="599" spans="1:8" ht="16.5">
      <c r="A599" s="9"/>
      <c r="B599" s="9"/>
      <c r="C599" s="9"/>
      <c r="D599" s="10"/>
      <c r="E599" s="29">
        <f>SUMIF('Warehouse 3 Movement'!$B:$B,'Warehouse 2 Stock'!$D599,'Warehouse 3 Movement'!$C:$C)</f>
        <v>0</v>
      </c>
      <c r="F599" s="29">
        <f>SUMIF('Warehouse 3 Movement'!$B:$B,'Warehouse 2 Stock'!$D599,'Warehouse 3 Movement'!$D:$D)</f>
        <v>0</v>
      </c>
      <c r="G599" s="29">
        <f>SUMIF('Warehouse 3 Movement'!$B:$B,'Warehouse 2 Stock'!$D599,'Warehouse 3 Movement'!$E:$E)</f>
        <v>0</v>
      </c>
      <c r="H599" s="26">
        <f t="shared" si="13"/>
        <v>0</v>
      </c>
    </row>
    <row r="600" spans="1:8" ht="16.5">
      <c r="A600" s="9"/>
      <c r="B600" s="9"/>
      <c r="C600" s="9"/>
      <c r="D600" s="10"/>
      <c r="E600" s="29">
        <f>SUMIF('Warehouse 3 Movement'!$B:$B,'Warehouse 2 Stock'!$D600,'Warehouse 3 Movement'!$C:$C)</f>
        <v>0</v>
      </c>
      <c r="F600" s="29">
        <f>SUMIF('Warehouse 3 Movement'!$B:$B,'Warehouse 2 Stock'!$D600,'Warehouse 3 Movement'!$D:$D)</f>
        <v>0</v>
      </c>
      <c r="G600" s="29">
        <f>SUMIF('Warehouse 3 Movement'!$B:$B,'Warehouse 2 Stock'!$D600,'Warehouse 3 Movement'!$E:$E)</f>
        <v>0</v>
      </c>
      <c r="H600" s="26">
        <f t="shared" si="13"/>
        <v>0</v>
      </c>
    </row>
    <row r="601" spans="1:8" ht="16.5">
      <c r="A601" s="9"/>
      <c r="B601" s="9"/>
      <c r="C601" s="9"/>
      <c r="D601" s="10"/>
      <c r="E601" s="29">
        <f>SUMIF('Warehouse 3 Movement'!$B:$B,'Warehouse 2 Stock'!$D601,'Warehouse 3 Movement'!$C:$C)</f>
        <v>0</v>
      </c>
      <c r="F601" s="29">
        <f>SUMIF('Warehouse 3 Movement'!$B:$B,'Warehouse 2 Stock'!$D601,'Warehouse 3 Movement'!$D:$D)</f>
        <v>0</v>
      </c>
      <c r="G601" s="29">
        <f>SUMIF('Warehouse 3 Movement'!$B:$B,'Warehouse 2 Stock'!$D601,'Warehouse 3 Movement'!$E:$E)</f>
        <v>0</v>
      </c>
      <c r="H601" s="26">
        <f t="shared" si="13"/>
        <v>0</v>
      </c>
    </row>
    <row r="602" spans="1:8" ht="16.5">
      <c r="A602" s="9"/>
      <c r="B602" s="9"/>
      <c r="C602" s="9"/>
      <c r="D602" s="10"/>
      <c r="E602" s="29">
        <f>SUMIF('Warehouse 3 Movement'!$B:$B,'Warehouse 2 Stock'!$D602,'Warehouse 3 Movement'!$C:$C)</f>
        <v>0</v>
      </c>
      <c r="F602" s="29">
        <f>SUMIF('Warehouse 3 Movement'!$B:$B,'Warehouse 2 Stock'!$D602,'Warehouse 3 Movement'!$D:$D)</f>
        <v>0</v>
      </c>
      <c r="G602" s="29">
        <f>SUMIF('Warehouse 3 Movement'!$B:$B,'Warehouse 2 Stock'!$D602,'Warehouse 3 Movement'!$E:$E)</f>
        <v>0</v>
      </c>
      <c r="H602" s="26">
        <f t="shared" si="13"/>
        <v>0</v>
      </c>
    </row>
    <row r="603" spans="1:8" ht="16.5">
      <c r="A603" s="9"/>
      <c r="B603" s="9"/>
      <c r="C603" s="9"/>
      <c r="D603" s="10"/>
      <c r="E603" s="29">
        <f>SUMIF('Warehouse 3 Movement'!$B:$B,'Warehouse 2 Stock'!$D603,'Warehouse 3 Movement'!$C:$C)</f>
        <v>0</v>
      </c>
      <c r="F603" s="29">
        <f>SUMIF('Warehouse 3 Movement'!$B:$B,'Warehouse 2 Stock'!$D603,'Warehouse 3 Movement'!$D:$D)</f>
        <v>0</v>
      </c>
      <c r="G603" s="29">
        <f>SUMIF('Warehouse 3 Movement'!$B:$B,'Warehouse 2 Stock'!$D603,'Warehouse 3 Movement'!$E:$E)</f>
        <v>0</v>
      </c>
      <c r="H603" s="26">
        <f t="shared" si="13"/>
        <v>0</v>
      </c>
    </row>
    <row r="604" spans="1:8" ht="16.5">
      <c r="A604" s="9"/>
      <c r="B604" s="9"/>
      <c r="C604" s="9"/>
      <c r="D604" s="10"/>
      <c r="E604" s="29">
        <f>SUMIF('Warehouse 3 Movement'!$B:$B,'Warehouse 2 Stock'!$D604,'Warehouse 3 Movement'!$C:$C)</f>
        <v>0</v>
      </c>
      <c r="F604" s="29">
        <f>SUMIF('Warehouse 3 Movement'!$B:$B,'Warehouse 2 Stock'!$D604,'Warehouse 3 Movement'!$D:$D)</f>
        <v>0</v>
      </c>
      <c r="G604" s="29">
        <f>SUMIF('Warehouse 3 Movement'!$B:$B,'Warehouse 2 Stock'!$D604,'Warehouse 3 Movement'!$E:$E)</f>
        <v>0</v>
      </c>
      <c r="H604" s="26">
        <f t="shared" si="13"/>
        <v>0</v>
      </c>
    </row>
    <row r="605" spans="1:8" ht="16.5">
      <c r="A605" s="9"/>
      <c r="B605" s="9"/>
      <c r="C605" s="9"/>
      <c r="D605" s="10"/>
      <c r="E605" s="29">
        <f>SUMIF('Warehouse 3 Movement'!$B:$B,'Warehouse 2 Stock'!$D605,'Warehouse 3 Movement'!$C:$C)</f>
        <v>0</v>
      </c>
      <c r="F605" s="29">
        <f>SUMIF('Warehouse 3 Movement'!$B:$B,'Warehouse 2 Stock'!$D605,'Warehouse 3 Movement'!$D:$D)</f>
        <v>0</v>
      </c>
      <c r="G605" s="29">
        <f>SUMIF('Warehouse 3 Movement'!$B:$B,'Warehouse 2 Stock'!$D605,'Warehouse 3 Movement'!$E:$E)</f>
        <v>0</v>
      </c>
      <c r="H605" s="26">
        <f t="shared" si="13"/>
        <v>0</v>
      </c>
    </row>
    <row r="606" spans="1:8" ht="16.5">
      <c r="A606" s="9"/>
      <c r="B606" s="9"/>
      <c r="C606" s="9"/>
      <c r="D606" s="10"/>
      <c r="E606" s="29">
        <f>SUMIF('Warehouse 3 Movement'!$B:$B,'Warehouse 2 Stock'!$D606,'Warehouse 3 Movement'!$C:$C)</f>
        <v>0</v>
      </c>
      <c r="F606" s="29">
        <f>SUMIF('Warehouse 3 Movement'!$B:$B,'Warehouse 2 Stock'!$D606,'Warehouse 3 Movement'!$D:$D)</f>
        <v>0</v>
      </c>
      <c r="G606" s="29">
        <f>SUMIF('Warehouse 3 Movement'!$B:$B,'Warehouse 2 Stock'!$D606,'Warehouse 3 Movement'!$E:$E)</f>
        <v>0</v>
      </c>
      <c r="H606" s="26">
        <f t="shared" si="13"/>
        <v>0</v>
      </c>
    </row>
    <row r="607" spans="1:8" ht="16.5">
      <c r="A607" s="9"/>
      <c r="B607" s="9"/>
      <c r="C607" s="9"/>
      <c r="D607" s="10"/>
      <c r="E607" s="29">
        <f>SUMIF('Warehouse 3 Movement'!$B:$B,'Warehouse 2 Stock'!$D607,'Warehouse 3 Movement'!$C:$C)</f>
        <v>0</v>
      </c>
      <c r="F607" s="29">
        <f>SUMIF('Warehouse 3 Movement'!$B:$B,'Warehouse 2 Stock'!$D607,'Warehouse 3 Movement'!$D:$D)</f>
        <v>0</v>
      </c>
      <c r="G607" s="29">
        <f>SUMIF('Warehouse 3 Movement'!$B:$B,'Warehouse 2 Stock'!$D607,'Warehouse 3 Movement'!$E:$E)</f>
        <v>0</v>
      </c>
      <c r="H607" s="26">
        <f t="shared" si="13"/>
        <v>0</v>
      </c>
    </row>
    <row r="608" spans="1:8" ht="16.5">
      <c r="A608" s="9"/>
      <c r="B608" s="9"/>
      <c r="C608" s="9"/>
      <c r="D608" s="10"/>
      <c r="E608" s="29">
        <f>SUMIF('Warehouse 3 Movement'!$B:$B,'Warehouse 2 Stock'!$D608,'Warehouse 3 Movement'!$C:$C)</f>
        <v>0</v>
      </c>
      <c r="F608" s="29">
        <f>SUMIF('Warehouse 3 Movement'!$B:$B,'Warehouse 2 Stock'!$D608,'Warehouse 3 Movement'!$D:$D)</f>
        <v>0</v>
      </c>
      <c r="G608" s="29">
        <f>SUMIF('Warehouse 3 Movement'!$B:$B,'Warehouse 2 Stock'!$D608,'Warehouse 3 Movement'!$E:$E)</f>
        <v>0</v>
      </c>
      <c r="H608" s="26">
        <f t="shared" si="13"/>
        <v>0</v>
      </c>
    </row>
    <row r="609" spans="1:8" ht="16.5">
      <c r="A609" s="9"/>
      <c r="B609" s="9"/>
      <c r="C609" s="9"/>
      <c r="D609" s="10"/>
      <c r="E609" s="29">
        <f>SUMIF('Warehouse 3 Movement'!$B:$B,'Warehouse 2 Stock'!$D609,'Warehouse 3 Movement'!$C:$C)</f>
        <v>0</v>
      </c>
      <c r="F609" s="29">
        <f>SUMIF('Warehouse 3 Movement'!$B:$B,'Warehouse 2 Stock'!$D609,'Warehouse 3 Movement'!$D:$D)</f>
        <v>0</v>
      </c>
      <c r="G609" s="29">
        <f>SUMIF('Warehouse 3 Movement'!$B:$B,'Warehouse 2 Stock'!$D609,'Warehouse 3 Movement'!$E:$E)</f>
        <v>0</v>
      </c>
      <c r="H609" s="26">
        <f t="shared" si="13"/>
        <v>0</v>
      </c>
    </row>
    <row r="610" spans="1:8" ht="16.5">
      <c r="A610" s="9"/>
      <c r="B610" s="9"/>
      <c r="C610" s="9"/>
      <c r="D610" s="10"/>
      <c r="E610" s="29">
        <f>SUMIF('Warehouse 3 Movement'!$B:$B,'Warehouse 2 Stock'!$D610,'Warehouse 3 Movement'!$C:$C)</f>
        <v>0</v>
      </c>
      <c r="F610" s="29">
        <f>SUMIF('Warehouse 3 Movement'!$B:$B,'Warehouse 2 Stock'!$D610,'Warehouse 3 Movement'!$D:$D)</f>
        <v>0</v>
      </c>
      <c r="G610" s="29">
        <f>SUMIF('Warehouse 3 Movement'!$B:$B,'Warehouse 2 Stock'!$D610,'Warehouse 3 Movement'!$E:$E)</f>
        <v>0</v>
      </c>
      <c r="H610" s="26">
        <f t="shared" si="13"/>
        <v>0</v>
      </c>
    </row>
    <row r="611" spans="1:8" ht="16.5">
      <c r="A611" s="9"/>
      <c r="B611" s="9"/>
      <c r="C611" s="9"/>
      <c r="D611" s="10"/>
      <c r="E611" s="29">
        <f>SUMIF('Warehouse 3 Movement'!$B:$B,'Warehouse 2 Stock'!$D611,'Warehouse 3 Movement'!$C:$C)</f>
        <v>0</v>
      </c>
      <c r="F611" s="29">
        <f>SUMIF('Warehouse 3 Movement'!$B:$B,'Warehouse 2 Stock'!$D611,'Warehouse 3 Movement'!$D:$D)</f>
        <v>0</v>
      </c>
      <c r="G611" s="29">
        <f>SUMIF('Warehouse 3 Movement'!$B:$B,'Warehouse 2 Stock'!$D611,'Warehouse 3 Movement'!$E:$E)</f>
        <v>0</v>
      </c>
      <c r="H611" s="26">
        <f t="shared" si="13"/>
        <v>0</v>
      </c>
    </row>
    <row r="612" spans="1:8" ht="16.5">
      <c r="A612" s="9"/>
      <c r="B612" s="9"/>
      <c r="C612" s="9"/>
      <c r="D612" s="10"/>
      <c r="E612" s="29">
        <f>SUMIF('Warehouse 3 Movement'!$B:$B,'Warehouse 2 Stock'!$D612,'Warehouse 3 Movement'!$C:$C)</f>
        <v>0</v>
      </c>
      <c r="F612" s="29">
        <f>SUMIF('Warehouse 3 Movement'!$B:$B,'Warehouse 2 Stock'!$D612,'Warehouse 3 Movement'!$D:$D)</f>
        <v>0</v>
      </c>
      <c r="G612" s="29">
        <f>SUMIF('Warehouse 3 Movement'!$B:$B,'Warehouse 2 Stock'!$D612,'Warehouse 3 Movement'!$E:$E)</f>
        <v>0</v>
      </c>
      <c r="H612" s="26">
        <f t="shared" si="13"/>
        <v>0</v>
      </c>
    </row>
    <row r="613" spans="1:8" ht="16.5">
      <c r="A613" s="9"/>
      <c r="B613" s="9"/>
      <c r="C613" s="9"/>
      <c r="D613" s="10"/>
      <c r="E613" s="29">
        <f>SUMIF('Warehouse 3 Movement'!$B:$B,'Warehouse 2 Stock'!$D613,'Warehouse 3 Movement'!$C:$C)</f>
        <v>0</v>
      </c>
      <c r="F613" s="29">
        <f>SUMIF('Warehouse 3 Movement'!$B:$B,'Warehouse 2 Stock'!$D613,'Warehouse 3 Movement'!$D:$D)</f>
        <v>0</v>
      </c>
      <c r="G613" s="29">
        <f>SUMIF('Warehouse 3 Movement'!$B:$B,'Warehouse 2 Stock'!$D613,'Warehouse 3 Movement'!$E:$E)</f>
        <v>0</v>
      </c>
      <c r="H613" s="26">
        <f t="shared" si="13"/>
        <v>0</v>
      </c>
    </row>
    <row r="614" spans="1:8" ht="16.5">
      <c r="A614" s="9"/>
      <c r="B614" s="9"/>
      <c r="C614" s="9"/>
      <c r="D614" s="10"/>
      <c r="E614" s="29">
        <f>SUMIF('Warehouse 3 Movement'!$B:$B,'Warehouse 2 Stock'!$D614,'Warehouse 3 Movement'!$C:$C)</f>
        <v>0</v>
      </c>
      <c r="F614" s="29">
        <f>SUMIF('Warehouse 3 Movement'!$B:$B,'Warehouse 2 Stock'!$D614,'Warehouse 3 Movement'!$D:$D)</f>
        <v>0</v>
      </c>
      <c r="G614" s="29">
        <f>SUMIF('Warehouse 3 Movement'!$B:$B,'Warehouse 2 Stock'!$D614,'Warehouse 3 Movement'!$E:$E)</f>
        <v>0</v>
      </c>
      <c r="H614" s="26">
        <f t="shared" si="13"/>
        <v>0</v>
      </c>
    </row>
    <row r="615" spans="1:8" ht="16.5">
      <c r="A615" s="9"/>
      <c r="B615" s="9"/>
      <c r="C615" s="9"/>
      <c r="D615" s="10"/>
      <c r="E615" s="29">
        <f>SUMIF('Warehouse 3 Movement'!$B:$B,'Warehouse 2 Stock'!$D615,'Warehouse 3 Movement'!$C:$C)</f>
        <v>0</v>
      </c>
      <c r="F615" s="29">
        <f>SUMIF('Warehouse 3 Movement'!$B:$B,'Warehouse 2 Stock'!$D615,'Warehouse 3 Movement'!$D:$D)</f>
        <v>0</v>
      </c>
      <c r="G615" s="29">
        <f>SUMIF('Warehouse 3 Movement'!$B:$B,'Warehouse 2 Stock'!$D615,'Warehouse 3 Movement'!$E:$E)</f>
        <v>0</v>
      </c>
      <c r="H615" s="26">
        <f t="shared" si="13"/>
        <v>0</v>
      </c>
    </row>
    <row r="616" spans="1:8" ht="16.5">
      <c r="A616" s="9"/>
      <c r="B616" s="9"/>
      <c r="C616" s="9"/>
      <c r="D616" s="10"/>
      <c r="E616" s="29">
        <f>SUMIF('Warehouse 3 Movement'!$B:$B,'Warehouse 2 Stock'!$D616,'Warehouse 3 Movement'!$C:$C)</f>
        <v>0</v>
      </c>
      <c r="F616" s="29">
        <f>SUMIF('Warehouse 3 Movement'!$B:$B,'Warehouse 2 Stock'!$D616,'Warehouse 3 Movement'!$D:$D)</f>
        <v>0</v>
      </c>
      <c r="G616" s="29">
        <f>SUMIF('Warehouse 3 Movement'!$B:$B,'Warehouse 2 Stock'!$D616,'Warehouse 3 Movement'!$E:$E)</f>
        <v>0</v>
      </c>
      <c r="H616" s="26">
        <f t="shared" si="13"/>
        <v>0</v>
      </c>
    </row>
    <row r="617" spans="1:8" ht="16.5">
      <c r="A617" s="9"/>
      <c r="B617" s="9"/>
      <c r="C617" s="9"/>
      <c r="D617" s="10"/>
      <c r="E617" s="29">
        <f>SUMIF('Warehouse 3 Movement'!$B:$B,'Warehouse 2 Stock'!$D617,'Warehouse 3 Movement'!$C:$C)</f>
        <v>0</v>
      </c>
      <c r="F617" s="29">
        <f>SUMIF('Warehouse 3 Movement'!$B:$B,'Warehouse 2 Stock'!$D617,'Warehouse 3 Movement'!$D:$D)</f>
        <v>0</v>
      </c>
      <c r="G617" s="29">
        <f>SUMIF('Warehouse 3 Movement'!$B:$B,'Warehouse 2 Stock'!$D617,'Warehouse 3 Movement'!$E:$E)</f>
        <v>0</v>
      </c>
      <c r="H617" s="26">
        <f t="shared" si="13"/>
        <v>0</v>
      </c>
    </row>
    <row r="618" spans="1:8" ht="16.5">
      <c r="A618" s="9"/>
      <c r="B618" s="9"/>
      <c r="C618" s="9"/>
      <c r="D618" s="10"/>
      <c r="E618" s="29">
        <f>SUMIF('Warehouse 3 Movement'!$B:$B,'Warehouse 2 Stock'!$D618,'Warehouse 3 Movement'!$C:$C)</f>
        <v>0</v>
      </c>
      <c r="F618" s="29">
        <f>SUMIF('Warehouse 3 Movement'!$B:$B,'Warehouse 2 Stock'!$D618,'Warehouse 3 Movement'!$D:$D)</f>
        <v>0</v>
      </c>
      <c r="G618" s="29">
        <f>SUMIF('Warehouse 3 Movement'!$B:$B,'Warehouse 2 Stock'!$D618,'Warehouse 3 Movement'!$E:$E)</f>
        <v>0</v>
      </c>
      <c r="H618" s="26">
        <f t="shared" si="13"/>
        <v>0</v>
      </c>
    </row>
    <row r="619" spans="1:8" ht="16.5">
      <c r="A619" s="9"/>
      <c r="B619" s="9"/>
      <c r="C619" s="9"/>
      <c r="D619" s="10"/>
      <c r="E619" s="29">
        <f>SUMIF('Warehouse 3 Movement'!$B:$B,'Warehouse 2 Stock'!$D619,'Warehouse 3 Movement'!$C:$C)</f>
        <v>0</v>
      </c>
      <c r="F619" s="29">
        <f>SUMIF('Warehouse 3 Movement'!$B:$B,'Warehouse 2 Stock'!$D619,'Warehouse 3 Movement'!$D:$D)</f>
        <v>0</v>
      </c>
      <c r="G619" s="29">
        <f>SUMIF('Warehouse 3 Movement'!$B:$B,'Warehouse 2 Stock'!$D619,'Warehouse 3 Movement'!$E:$E)</f>
        <v>0</v>
      </c>
      <c r="H619" s="26">
        <f t="shared" si="13"/>
        <v>0</v>
      </c>
    </row>
    <row r="620" spans="1:8" ht="16.5">
      <c r="A620" s="9"/>
      <c r="B620" s="9"/>
      <c r="C620" s="9"/>
      <c r="D620" s="10"/>
      <c r="E620" s="29">
        <f>SUMIF('Warehouse 3 Movement'!$B:$B,'Warehouse 2 Stock'!$D620,'Warehouse 3 Movement'!$C:$C)</f>
        <v>0</v>
      </c>
      <c r="F620" s="29">
        <f>SUMIF('Warehouse 3 Movement'!$B:$B,'Warehouse 2 Stock'!$D620,'Warehouse 3 Movement'!$D:$D)</f>
        <v>0</v>
      </c>
      <c r="G620" s="29">
        <f>SUMIF('Warehouse 3 Movement'!$B:$B,'Warehouse 2 Stock'!$D620,'Warehouse 3 Movement'!$E:$E)</f>
        <v>0</v>
      </c>
      <c r="H620" s="26">
        <f t="shared" si="13"/>
        <v>0</v>
      </c>
    </row>
    <row r="621" spans="1:8" ht="16.5">
      <c r="A621" s="9"/>
      <c r="B621" s="9"/>
      <c r="C621" s="9"/>
      <c r="D621" s="10"/>
      <c r="E621" s="29">
        <f>SUMIF('Warehouse 3 Movement'!$B:$B,'Warehouse 2 Stock'!$D621,'Warehouse 3 Movement'!$C:$C)</f>
        <v>0</v>
      </c>
      <c r="F621" s="29">
        <f>SUMIF('Warehouse 3 Movement'!$B:$B,'Warehouse 2 Stock'!$D621,'Warehouse 3 Movement'!$D:$D)</f>
        <v>0</v>
      </c>
      <c r="G621" s="29">
        <f>SUMIF('Warehouse 3 Movement'!$B:$B,'Warehouse 2 Stock'!$D621,'Warehouse 3 Movement'!$E:$E)</f>
        <v>0</v>
      </c>
      <c r="H621" s="26">
        <f t="shared" si="13"/>
        <v>0</v>
      </c>
    </row>
    <row r="622" spans="1:8" ht="16.5">
      <c r="A622" s="9"/>
      <c r="B622" s="9"/>
      <c r="C622" s="9"/>
      <c r="D622" s="10"/>
      <c r="E622" s="29">
        <f>SUMIF('Warehouse 3 Movement'!$B:$B,'Warehouse 2 Stock'!$D622,'Warehouse 3 Movement'!$C:$C)</f>
        <v>0</v>
      </c>
      <c r="F622" s="29">
        <f>SUMIF('Warehouse 3 Movement'!$B:$B,'Warehouse 2 Stock'!$D622,'Warehouse 3 Movement'!$D:$D)</f>
        <v>0</v>
      </c>
      <c r="G622" s="29">
        <f>SUMIF('Warehouse 3 Movement'!$B:$B,'Warehouse 2 Stock'!$D622,'Warehouse 3 Movement'!$E:$E)</f>
        <v>0</v>
      </c>
      <c r="H622" s="26">
        <f t="shared" si="13"/>
        <v>0</v>
      </c>
    </row>
    <row r="623" spans="1:8" ht="16.5">
      <c r="A623" s="9"/>
      <c r="B623" s="9"/>
      <c r="C623" s="9"/>
      <c r="D623" s="10"/>
      <c r="E623" s="29">
        <f>SUMIF('Warehouse 3 Movement'!$B:$B,'Warehouse 2 Stock'!$D623,'Warehouse 3 Movement'!$C:$C)</f>
        <v>0</v>
      </c>
      <c r="F623" s="29">
        <f>SUMIF('Warehouse 3 Movement'!$B:$B,'Warehouse 2 Stock'!$D623,'Warehouse 3 Movement'!$D:$D)</f>
        <v>0</v>
      </c>
      <c r="G623" s="29">
        <f>SUMIF('Warehouse 3 Movement'!$B:$B,'Warehouse 2 Stock'!$D623,'Warehouse 3 Movement'!$E:$E)</f>
        <v>0</v>
      </c>
      <c r="H623" s="26">
        <f t="shared" si="13"/>
        <v>0</v>
      </c>
    </row>
    <row r="624" spans="1:8" ht="16.5">
      <c r="A624" s="9"/>
      <c r="B624" s="9"/>
      <c r="C624" s="9"/>
      <c r="D624" s="10"/>
      <c r="E624" s="29">
        <f>SUMIF('Warehouse 3 Movement'!$B:$B,'Warehouse 2 Stock'!$D624,'Warehouse 3 Movement'!$C:$C)</f>
        <v>0</v>
      </c>
      <c r="F624" s="29">
        <f>SUMIF('Warehouse 3 Movement'!$B:$B,'Warehouse 2 Stock'!$D624,'Warehouse 3 Movement'!$D:$D)</f>
        <v>0</v>
      </c>
      <c r="G624" s="29">
        <f>SUMIF('Warehouse 3 Movement'!$B:$B,'Warehouse 2 Stock'!$D624,'Warehouse 3 Movement'!$E:$E)</f>
        <v>0</v>
      </c>
      <c r="H624" s="26">
        <f t="shared" si="13"/>
        <v>0</v>
      </c>
    </row>
    <row r="625" spans="1:8" ht="16.5">
      <c r="A625" s="9"/>
      <c r="B625" s="9"/>
      <c r="C625" s="9"/>
      <c r="D625" s="10"/>
      <c r="E625" s="29">
        <f>SUMIF('Warehouse 3 Movement'!$B:$B,'Warehouse 2 Stock'!$D625,'Warehouse 3 Movement'!$C:$C)</f>
        <v>0</v>
      </c>
      <c r="F625" s="29">
        <f>SUMIF('Warehouse 3 Movement'!$B:$B,'Warehouse 2 Stock'!$D625,'Warehouse 3 Movement'!$D:$D)</f>
        <v>0</v>
      </c>
      <c r="G625" s="29">
        <f>SUMIF('Warehouse 3 Movement'!$B:$B,'Warehouse 2 Stock'!$D625,'Warehouse 3 Movement'!$E:$E)</f>
        <v>0</v>
      </c>
      <c r="H625" s="26">
        <f t="shared" si="13"/>
        <v>0</v>
      </c>
    </row>
    <row r="626" spans="1:8" ht="16.5">
      <c r="A626" s="9"/>
      <c r="B626" s="9"/>
      <c r="C626" s="9"/>
      <c r="D626" s="10"/>
      <c r="E626" s="29">
        <f>SUMIF('Warehouse 3 Movement'!$B:$B,'Warehouse 2 Stock'!$D626,'Warehouse 3 Movement'!$C:$C)</f>
        <v>0</v>
      </c>
      <c r="F626" s="29">
        <f>SUMIF('Warehouse 3 Movement'!$B:$B,'Warehouse 2 Stock'!$D626,'Warehouse 3 Movement'!$D:$D)</f>
        <v>0</v>
      </c>
      <c r="G626" s="29">
        <f>SUMIF('Warehouse 3 Movement'!$B:$B,'Warehouse 2 Stock'!$D626,'Warehouse 3 Movement'!$E:$E)</f>
        <v>0</v>
      </c>
      <c r="H626" s="26">
        <f t="shared" si="13"/>
        <v>0</v>
      </c>
    </row>
    <row r="627" spans="1:8" ht="16.5">
      <c r="A627" s="9"/>
      <c r="B627" s="9"/>
      <c r="C627" s="9"/>
      <c r="D627" s="10"/>
      <c r="E627" s="29">
        <f>SUMIF('Warehouse 3 Movement'!$B:$B,'Warehouse 2 Stock'!$D627,'Warehouse 3 Movement'!$C:$C)</f>
        <v>0</v>
      </c>
      <c r="F627" s="29">
        <f>SUMIF('Warehouse 3 Movement'!$B:$B,'Warehouse 2 Stock'!$D627,'Warehouse 3 Movement'!$D:$D)</f>
        <v>0</v>
      </c>
      <c r="G627" s="29">
        <f>SUMIF('Warehouse 3 Movement'!$B:$B,'Warehouse 2 Stock'!$D627,'Warehouse 3 Movement'!$E:$E)</f>
        <v>0</v>
      </c>
      <c r="H627" s="26">
        <f t="shared" si="13"/>
        <v>0</v>
      </c>
    </row>
    <row r="628" spans="1:8" ht="16.5">
      <c r="A628" s="9"/>
      <c r="B628" s="9"/>
      <c r="C628" s="9"/>
      <c r="D628" s="10"/>
      <c r="E628" s="29">
        <f>SUMIF('Warehouse 3 Movement'!$B:$B,'Warehouse 2 Stock'!$D628,'Warehouse 3 Movement'!$C:$C)</f>
        <v>0</v>
      </c>
      <c r="F628" s="29">
        <f>SUMIF('Warehouse 3 Movement'!$B:$B,'Warehouse 2 Stock'!$D628,'Warehouse 3 Movement'!$D:$D)</f>
        <v>0</v>
      </c>
      <c r="G628" s="29">
        <f>SUMIF('Warehouse 3 Movement'!$B:$B,'Warehouse 2 Stock'!$D628,'Warehouse 3 Movement'!$E:$E)</f>
        <v>0</v>
      </c>
      <c r="H628" s="26">
        <f t="shared" si="13"/>
        <v>0</v>
      </c>
    </row>
    <row r="629" spans="1:8" ht="16.5">
      <c r="A629" s="9"/>
      <c r="B629" s="9"/>
      <c r="C629" s="9"/>
      <c r="D629" s="10"/>
      <c r="E629" s="29">
        <f>SUMIF('Warehouse 3 Movement'!$B:$B,'Warehouse 2 Stock'!$D629,'Warehouse 3 Movement'!$C:$C)</f>
        <v>0</v>
      </c>
      <c r="F629" s="29">
        <f>SUMIF('Warehouse 3 Movement'!$B:$B,'Warehouse 2 Stock'!$D629,'Warehouse 3 Movement'!$D:$D)</f>
        <v>0</v>
      </c>
      <c r="G629" s="29">
        <f>SUMIF('Warehouse 3 Movement'!$B:$B,'Warehouse 2 Stock'!$D629,'Warehouse 3 Movement'!$E:$E)</f>
        <v>0</v>
      </c>
      <c r="H629" s="26">
        <f t="shared" si="13"/>
        <v>0</v>
      </c>
    </row>
    <row r="630" spans="1:8" ht="16.5">
      <c r="A630" s="9"/>
      <c r="B630" s="9"/>
      <c r="C630" s="9"/>
      <c r="D630" s="10"/>
      <c r="E630" s="29">
        <f>SUMIF('Warehouse 3 Movement'!$B:$B,'Warehouse 2 Stock'!$D630,'Warehouse 3 Movement'!$C:$C)</f>
        <v>0</v>
      </c>
      <c r="F630" s="29">
        <f>SUMIF('Warehouse 3 Movement'!$B:$B,'Warehouse 2 Stock'!$D630,'Warehouse 3 Movement'!$D:$D)</f>
        <v>0</v>
      </c>
      <c r="G630" s="29">
        <f>SUMIF('Warehouse 3 Movement'!$B:$B,'Warehouse 2 Stock'!$D630,'Warehouse 3 Movement'!$E:$E)</f>
        <v>0</v>
      </c>
      <c r="H630" s="26">
        <f t="shared" si="13"/>
        <v>0</v>
      </c>
    </row>
    <row r="631" spans="1:8" ht="16.5">
      <c r="A631" s="9"/>
      <c r="B631" s="9"/>
      <c r="C631" s="9"/>
      <c r="D631" s="10"/>
      <c r="E631" s="29">
        <f>SUMIF('Warehouse 3 Movement'!$B:$B,'Warehouse 2 Stock'!$D631,'Warehouse 3 Movement'!$C:$C)</f>
        <v>0</v>
      </c>
      <c r="F631" s="29">
        <f>SUMIF('Warehouse 3 Movement'!$B:$B,'Warehouse 2 Stock'!$D631,'Warehouse 3 Movement'!$D:$D)</f>
        <v>0</v>
      </c>
      <c r="G631" s="29">
        <f>SUMIF('Warehouse 3 Movement'!$B:$B,'Warehouse 2 Stock'!$D631,'Warehouse 3 Movement'!$E:$E)</f>
        <v>0</v>
      </c>
      <c r="H631" s="26">
        <f t="shared" si="13"/>
        <v>0</v>
      </c>
    </row>
    <row r="632" spans="1:8" ht="16.5">
      <c r="A632" s="9"/>
      <c r="B632" s="9"/>
      <c r="C632" s="9"/>
      <c r="D632" s="10"/>
      <c r="E632" s="29">
        <f>SUMIF('Warehouse 3 Movement'!$B:$B,'Warehouse 2 Stock'!$D632,'Warehouse 3 Movement'!$C:$C)</f>
        <v>0</v>
      </c>
      <c r="F632" s="29">
        <f>SUMIF('Warehouse 3 Movement'!$B:$B,'Warehouse 2 Stock'!$D632,'Warehouse 3 Movement'!$D:$D)</f>
        <v>0</v>
      </c>
      <c r="G632" s="29">
        <f>SUMIF('Warehouse 3 Movement'!$B:$B,'Warehouse 2 Stock'!$D632,'Warehouse 3 Movement'!$E:$E)</f>
        <v>0</v>
      </c>
      <c r="H632" s="26">
        <f t="shared" si="13"/>
        <v>0</v>
      </c>
    </row>
    <row r="633" spans="1:8" ht="16.5">
      <c r="A633" s="9"/>
      <c r="B633" s="9"/>
      <c r="C633" s="9"/>
      <c r="D633" s="10"/>
      <c r="E633" s="29">
        <f>SUMIF('Warehouse 3 Movement'!$B:$B,'Warehouse 2 Stock'!$D633,'Warehouse 3 Movement'!$C:$C)</f>
        <v>0</v>
      </c>
      <c r="F633" s="29">
        <f>SUMIF('Warehouse 3 Movement'!$B:$B,'Warehouse 2 Stock'!$D633,'Warehouse 3 Movement'!$D:$D)</f>
        <v>0</v>
      </c>
      <c r="G633" s="29">
        <f>SUMIF('Warehouse 3 Movement'!$B:$B,'Warehouse 2 Stock'!$D633,'Warehouse 3 Movement'!$E:$E)</f>
        <v>0</v>
      </c>
      <c r="H633" s="26">
        <f t="shared" si="13"/>
        <v>0</v>
      </c>
    </row>
    <row r="634" spans="1:8" ht="16.5">
      <c r="A634" s="9"/>
      <c r="B634" s="9"/>
      <c r="C634" s="9"/>
      <c r="D634" s="10"/>
      <c r="E634" s="29">
        <f>SUMIF('Warehouse 3 Movement'!$B:$B,'Warehouse 2 Stock'!$D634,'Warehouse 3 Movement'!$C:$C)</f>
        <v>0</v>
      </c>
      <c r="F634" s="29">
        <f>SUMIF('Warehouse 3 Movement'!$B:$B,'Warehouse 2 Stock'!$D634,'Warehouse 3 Movement'!$D:$D)</f>
        <v>0</v>
      </c>
      <c r="G634" s="29">
        <f>SUMIF('Warehouse 3 Movement'!$B:$B,'Warehouse 2 Stock'!$D634,'Warehouse 3 Movement'!$E:$E)</f>
        <v>0</v>
      </c>
      <c r="H634" s="26">
        <f t="shared" si="13"/>
        <v>0</v>
      </c>
    </row>
    <row r="635" spans="1:8" ht="16.5">
      <c r="A635" s="9"/>
      <c r="B635" s="9"/>
      <c r="C635" s="9"/>
      <c r="D635" s="10"/>
      <c r="E635" s="29">
        <f>SUMIF('Warehouse 3 Movement'!$B:$B,'Warehouse 2 Stock'!$D635,'Warehouse 3 Movement'!$C:$C)</f>
        <v>0</v>
      </c>
      <c r="F635" s="29">
        <f>SUMIF('Warehouse 3 Movement'!$B:$B,'Warehouse 2 Stock'!$D635,'Warehouse 3 Movement'!$D:$D)</f>
        <v>0</v>
      </c>
      <c r="G635" s="29">
        <f>SUMIF('Warehouse 3 Movement'!$B:$B,'Warehouse 2 Stock'!$D635,'Warehouse 3 Movement'!$E:$E)</f>
        <v>0</v>
      </c>
      <c r="H635" s="26">
        <f t="shared" si="13"/>
        <v>0</v>
      </c>
    </row>
    <row r="636" spans="1:8" ht="16.5">
      <c r="A636" s="9"/>
      <c r="B636" s="9"/>
      <c r="C636" s="9"/>
      <c r="D636" s="10"/>
      <c r="E636" s="29">
        <f>SUMIF('Warehouse 3 Movement'!$B:$B,'Warehouse 2 Stock'!$D636,'Warehouse 3 Movement'!$C:$C)</f>
        <v>0</v>
      </c>
      <c r="F636" s="29">
        <f>SUMIF('Warehouse 3 Movement'!$B:$B,'Warehouse 2 Stock'!$D636,'Warehouse 3 Movement'!$D:$D)</f>
        <v>0</v>
      </c>
      <c r="G636" s="29">
        <f>SUMIF('Warehouse 3 Movement'!$B:$B,'Warehouse 2 Stock'!$D636,'Warehouse 3 Movement'!$E:$E)</f>
        <v>0</v>
      </c>
      <c r="H636" s="26">
        <f t="shared" si="13"/>
        <v>0</v>
      </c>
    </row>
    <row r="637" spans="1:8" ht="16.5">
      <c r="A637" s="9"/>
      <c r="B637" s="9"/>
      <c r="C637" s="9"/>
      <c r="D637" s="10"/>
      <c r="E637" s="29">
        <f>SUMIF('Warehouse 3 Movement'!$B:$B,'Warehouse 2 Stock'!$D637,'Warehouse 3 Movement'!$C:$C)</f>
        <v>0</v>
      </c>
      <c r="F637" s="29">
        <f>SUMIF('Warehouse 3 Movement'!$B:$B,'Warehouse 2 Stock'!$D637,'Warehouse 3 Movement'!$D:$D)</f>
        <v>0</v>
      </c>
      <c r="G637" s="29">
        <f>SUMIF('Warehouse 3 Movement'!$B:$B,'Warehouse 2 Stock'!$D637,'Warehouse 3 Movement'!$E:$E)</f>
        <v>0</v>
      </c>
      <c r="H637" s="26">
        <f t="shared" si="13"/>
        <v>0</v>
      </c>
    </row>
    <row r="638" spans="1:8" ht="16.5">
      <c r="A638" s="9"/>
      <c r="B638" s="9"/>
      <c r="C638" s="9"/>
      <c r="D638" s="10"/>
      <c r="E638" s="29">
        <f>SUMIF('Warehouse 3 Movement'!$B:$B,'Warehouse 2 Stock'!$D638,'Warehouse 3 Movement'!$C:$C)</f>
        <v>0</v>
      </c>
      <c r="F638" s="29">
        <f>SUMIF('Warehouse 3 Movement'!$B:$B,'Warehouse 2 Stock'!$D638,'Warehouse 3 Movement'!$D:$D)</f>
        <v>0</v>
      </c>
      <c r="G638" s="29">
        <f>SUMIF('Warehouse 3 Movement'!$B:$B,'Warehouse 2 Stock'!$D638,'Warehouse 3 Movement'!$E:$E)</f>
        <v>0</v>
      </c>
      <c r="H638" s="26">
        <f t="shared" si="13"/>
        <v>0</v>
      </c>
    </row>
    <row r="639" spans="1:8" ht="16.5">
      <c r="A639" s="9"/>
      <c r="B639" s="9"/>
      <c r="C639" s="9"/>
      <c r="D639" s="10"/>
      <c r="E639" s="29">
        <f>SUMIF('Warehouse 3 Movement'!$B:$B,'Warehouse 2 Stock'!$D639,'Warehouse 3 Movement'!$C:$C)</f>
        <v>0</v>
      </c>
      <c r="F639" s="29">
        <f>SUMIF('Warehouse 3 Movement'!$B:$B,'Warehouse 2 Stock'!$D639,'Warehouse 3 Movement'!$D:$D)</f>
        <v>0</v>
      </c>
      <c r="G639" s="29">
        <f>SUMIF('Warehouse 3 Movement'!$B:$B,'Warehouse 2 Stock'!$D639,'Warehouse 3 Movement'!$E:$E)</f>
        <v>0</v>
      </c>
      <c r="H639" s="26">
        <f t="shared" si="13"/>
        <v>0</v>
      </c>
    </row>
    <row r="640" spans="1:8" ht="16.5">
      <c r="A640" s="9"/>
      <c r="B640" s="9"/>
      <c r="C640" s="9"/>
      <c r="D640" s="10"/>
      <c r="E640" s="29">
        <f>SUMIF('Warehouse 3 Movement'!$B:$B,'Warehouse 2 Stock'!$D640,'Warehouse 3 Movement'!$C:$C)</f>
        <v>0</v>
      </c>
      <c r="F640" s="29">
        <f>SUMIF('Warehouse 3 Movement'!$B:$B,'Warehouse 2 Stock'!$D640,'Warehouse 3 Movement'!$D:$D)</f>
        <v>0</v>
      </c>
      <c r="G640" s="29">
        <f>SUMIF('Warehouse 3 Movement'!$B:$B,'Warehouse 2 Stock'!$D640,'Warehouse 3 Movement'!$E:$E)</f>
        <v>0</v>
      </c>
      <c r="H640" s="26">
        <f t="shared" si="13"/>
        <v>0</v>
      </c>
    </row>
    <row r="641" spans="1:8" ht="16.5">
      <c r="A641" s="9"/>
      <c r="B641" s="9"/>
      <c r="C641" s="9"/>
      <c r="D641" s="10"/>
      <c r="E641" s="29">
        <f>SUMIF('Warehouse 3 Movement'!$B:$B,'Warehouse 2 Stock'!$D641,'Warehouse 3 Movement'!$C:$C)</f>
        <v>0</v>
      </c>
      <c r="F641" s="29">
        <f>SUMIF('Warehouse 3 Movement'!$B:$B,'Warehouse 2 Stock'!$D641,'Warehouse 3 Movement'!$D:$D)</f>
        <v>0</v>
      </c>
      <c r="G641" s="29">
        <f>SUMIF('Warehouse 3 Movement'!$B:$B,'Warehouse 2 Stock'!$D641,'Warehouse 3 Movement'!$E:$E)</f>
        <v>0</v>
      </c>
      <c r="H641" s="26">
        <f t="shared" si="13"/>
        <v>0</v>
      </c>
    </row>
    <row r="642" spans="1:8" ht="16.5">
      <c r="A642" s="9"/>
      <c r="B642" s="9"/>
      <c r="C642" s="9"/>
      <c r="D642" s="10"/>
      <c r="E642" s="29">
        <f>SUMIF('Warehouse 3 Movement'!$B:$B,'Warehouse 2 Stock'!$D642,'Warehouse 3 Movement'!$C:$C)</f>
        <v>0</v>
      </c>
      <c r="F642" s="29">
        <f>SUMIF('Warehouse 3 Movement'!$B:$B,'Warehouse 2 Stock'!$D642,'Warehouse 3 Movement'!$D:$D)</f>
        <v>0</v>
      </c>
      <c r="G642" s="29">
        <f>SUMIF('Warehouse 3 Movement'!$B:$B,'Warehouse 2 Stock'!$D642,'Warehouse 3 Movement'!$E:$E)</f>
        <v>0</v>
      </c>
      <c r="H642" s="26">
        <f t="shared" si="13"/>
        <v>0</v>
      </c>
    </row>
    <row r="643" spans="1:8" ht="16.5">
      <c r="A643" s="9"/>
      <c r="B643" s="9"/>
      <c r="C643" s="9"/>
      <c r="D643" s="10"/>
      <c r="E643" s="29">
        <f>SUMIF('Warehouse 3 Movement'!$B:$B,'Warehouse 2 Stock'!$D643,'Warehouse 3 Movement'!$C:$C)</f>
        <v>0</v>
      </c>
      <c r="F643" s="29">
        <f>SUMIF('Warehouse 3 Movement'!$B:$B,'Warehouse 2 Stock'!$D643,'Warehouse 3 Movement'!$D:$D)</f>
        <v>0</v>
      </c>
      <c r="G643" s="29">
        <f>SUMIF('Warehouse 3 Movement'!$B:$B,'Warehouse 2 Stock'!$D643,'Warehouse 3 Movement'!$E:$E)</f>
        <v>0</v>
      </c>
      <c r="H643" s="26">
        <f t="shared" si="13"/>
        <v>0</v>
      </c>
    </row>
    <row r="644" spans="1:8" ht="16.5">
      <c r="A644" s="9"/>
      <c r="B644" s="9"/>
      <c r="C644" s="9"/>
      <c r="D644" s="10"/>
      <c r="E644" s="29">
        <f>SUMIF('Warehouse 3 Movement'!$B:$B,'Warehouse 2 Stock'!$D644,'Warehouse 3 Movement'!$C:$C)</f>
        <v>0</v>
      </c>
      <c r="F644" s="29">
        <f>SUMIF('Warehouse 3 Movement'!$B:$B,'Warehouse 2 Stock'!$D644,'Warehouse 3 Movement'!$D:$D)</f>
        <v>0</v>
      </c>
      <c r="G644" s="29">
        <f>SUMIF('Warehouse 3 Movement'!$B:$B,'Warehouse 2 Stock'!$D644,'Warehouse 3 Movement'!$E:$E)</f>
        <v>0</v>
      </c>
      <c r="H644" s="26">
        <f t="shared" si="13"/>
        <v>0</v>
      </c>
    </row>
    <row r="645" spans="1:8" ht="16.5">
      <c r="A645" s="9"/>
      <c r="B645" s="9"/>
      <c r="C645" s="9"/>
      <c r="D645" s="10"/>
      <c r="E645" s="29">
        <f>SUMIF('Warehouse 3 Movement'!$B:$B,'Warehouse 2 Stock'!$D645,'Warehouse 3 Movement'!$C:$C)</f>
        <v>0</v>
      </c>
      <c r="F645" s="29">
        <f>SUMIF('Warehouse 3 Movement'!$B:$B,'Warehouse 2 Stock'!$D645,'Warehouse 3 Movement'!$D:$D)</f>
        <v>0</v>
      </c>
      <c r="G645" s="29">
        <f>SUMIF('Warehouse 3 Movement'!$B:$B,'Warehouse 2 Stock'!$D645,'Warehouse 3 Movement'!$E:$E)</f>
        <v>0</v>
      </c>
      <c r="H645" s="26">
        <f t="shared" si="13"/>
        <v>0</v>
      </c>
    </row>
    <row r="646" spans="1:8" ht="16.5">
      <c r="A646" s="9"/>
      <c r="B646" s="9"/>
      <c r="C646" s="9"/>
      <c r="D646" s="10"/>
      <c r="E646" s="29">
        <f>SUMIF('Warehouse 3 Movement'!$B:$B,'Warehouse 2 Stock'!$D646,'Warehouse 3 Movement'!$C:$C)</f>
        <v>0</v>
      </c>
      <c r="F646" s="29">
        <f>SUMIF('Warehouse 3 Movement'!$B:$B,'Warehouse 2 Stock'!$D646,'Warehouse 3 Movement'!$D:$D)</f>
        <v>0</v>
      </c>
      <c r="G646" s="29">
        <f>SUMIF('Warehouse 3 Movement'!$B:$B,'Warehouse 2 Stock'!$D646,'Warehouse 3 Movement'!$E:$E)</f>
        <v>0</v>
      </c>
      <c r="H646" s="26">
        <f t="shared" si="13"/>
        <v>0</v>
      </c>
    </row>
    <row r="647" spans="1:8" ht="16.5">
      <c r="A647" s="9"/>
      <c r="B647" s="9"/>
      <c r="C647" s="9"/>
      <c r="D647" s="10"/>
      <c r="E647" s="29">
        <f>SUMIF('Warehouse 3 Movement'!$B:$B,'Warehouse 2 Stock'!$D647,'Warehouse 3 Movement'!$C:$C)</f>
        <v>0</v>
      </c>
      <c r="F647" s="29">
        <f>SUMIF('Warehouse 3 Movement'!$B:$B,'Warehouse 2 Stock'!$D647,'Warehouse 3 Movement'!$D:$D)</f>
        <v>0</v>
      </c>
      <c r="G647" s="29">
        <f>SUMIF('Warehouse 3 Movement'!$B:$B,'Warehouse 2 Stock'!$D647,'Warehouse 3 Movement'!$E:$E)</f>
        <v>0</v>
      </c>
      <c r="H647" s="26">
        <f t="shared" si="13"/>
        <v>0</v>
      </c>
    </row>
    <row r="648" spans="1:8" ht="16.5">
      <c r="A648" s="9"/>
      <c r="B648" s="9"/>
      <c r="C648" s="9"/>
      <c r="D648" s="10"/>
      <c r="E648" s="29">
        <f>SUMIF('Warehouse 3 Movement'!$B:$B,'Warehouse 2 Stock'!$D648,'Warehouse 3 Movement'!$C:$C)</f>
        <v>0</v>
      </c>
      <c r="F648" s="29">
        <f>SUMIF('Warehouse 3 Movement'!$B:$B,'Warehouse 2 Stock'!$D648,'Warehouse 3 Movement'!$D:$D)</f>
        <v>0</v>
      </c>
      <c r="G648" s="29">
        <f>SUMIF('Warehouse 3 Movement'!$B:$B,'Warehouse 2 Stock'!$D648,'Warehouse 3 Movement'!$E:$E)</f>
        <v>0</v>
      </c>
      <c r="H648" s="26">
        <f t="shared" si="13"/>
        <v>0</v>
      </c>
    </row>
  </sheetData>
  <autoFilter ref="A1:H648"/>
  <conditionalFormatting sqref="D17">
    <cfRule type="duplicateValues" dxfId="15" priority="1"/>
  </conditionalFormatting>
  <conditionalFormatting sqref="D27">
    <cfRule type="duplicateValues" dxfId="14" priority="3"/>
  </conditionalFormatting>
  <conditionalFormatting sqref="D28">
    <cfRule type="duplicateValues" dxfId="13" priority="2"/>
  </conditionalFormatting>
  <conditionalFormatting sqref="D29">
    <cfRule type="duplicateValues" dxfId="12" priority="4"/>
  </conditionalFormatting>
  <conditionalFormatting sqref="D33">
    <cfRule type="duplicateValues" dxfId="11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workbookViewId="0">
      <selection activeCell="D5" sqref="D5"/>
    </sheetView>
  </sheetViews>
  <sheetFormatPr baseColWidth="10" defaultColWidth="11" defaultRowHeight="15"/>
  <cols>
    <col min="1" max="1" width="11.42578125" style="1"/>
    <col min="2" max="2" width="25.5703125" style="1" customWidth="1"/>
    <col min="3" max="3" width="20.28515625" style="1" customWidth="1"/>
    <col min="4" max="4" width="32.5703125" style="1" customWidth="1"/>
    <col min="5" max="8" width="11.42578125" style="3"/>
  </cols>
  <sheetData>
    <row r="1" spans="1:10" ht="15.75">
      <c r="A1" s="31" t="s">
        <v>3</v>
      </c>
      <c r="B1" s="31">
        <f ca="1">TODAY()</f>
        <v>45932</v>
      </c>
      <c r="C1" s="31"/>
    </row>
    <row r="2" spans="1:10" ht="31.5">
      <c r="A2" s="6" t="s">
        <v>7</v>
      </c>
      <c r="B2" s="6" t="s">
        <v>9</v>
      </c>
      <c r="C2" s="7" t="s">
        <v>10</v>
      </c>
      <c r="D2" s="6" t="s">
        <v>11</v>
      </c>
      <c r="E2" s="8" t="s">
        <v>12</v>
      </c>
      <c r="F2" s="8" t="s">
        <v>13</v>
      </c>
      <c r="G2" s="8" t="s">
        <v>14</v>
      </c>
      <c r="H2" s="32" t="s">
        <v>15</v>
      </c>
    </row>
    <row r="3" spans="1:10" ht="16.5">
      <c r="A3" s="9"/>
      <c r="B3" s="10"/>
      <c r="C3" s="11"/>
      <c r="D3" s="11"/>
      <c r="E3" s="15">
        <f>SUMIF('Warehouse 2 Movement'!$B:$B,'Warehouse 3 Stock'!$D3,'Warehouse 2 Movement'!$C:$C)</f>
        <v>0</v>
      </c>
      <c r="F3" s="15">
        <f>SUMIF('Warehouse 2 Movement'!$B:$B,'Warehouse 3 Stock'!$D3,'Warehouse 2 Movement'!$D:$D)</f>
        <v>0</v>
      </c>
      <c r="G3" s="15">
        <f>SUMIF('Warehouse 2 Movement'!$B:$B,'Warehouse 3 Stock'!$D3,'Warehouse 2 Movement'!$E:$E)</f>
        <v>0</v>
      </c>
      <c r="H3" s="16">
        <f t="shared" ref="H3:H8" si="0">E3+F3-G3</f>
        <v>0</v>
      </c>
    </row>
    <row r="4" spans="1:10" ht="16.5">
      <c r="A4" s="9"/>
      <c r="B4" s="10"/>
      <c r="C4" s="11"/>
      <c r="D4" s="14"/>
      <c r="E4" s="15">
        <f>SUMIF('Warehouse 2 Movement'!$B:$B,'Warehouse 3 Stock'!$D4,'Warehouse 2 Movement'!$C:$C)</f>
        <v>0</v>
      </c>
      <c r="F4" s="15">
        <f>SUMIF('Warehouse 2 Movement'!$B:$B,'Warehouse 3 Stock'!$D4,'Warehouse 2 Movement'!$D:$D)</f>
        <v>0</v>
      </c>
      <c r="G4" s="15">
        <f>SUMIF('Warehouse 2 Movement'!$B:$B,'Warehouse 3 Stock'!$D4,'Warehouse 2 Movement'!$E:$E)</f>
        <v>0</v>
      </c>
      <c r="H4" s="16">
        <f t="shared" si="0"/>
        <v>0</v>
      </c>
    </row>
    <row r="5" spans="1:10" ht="16.5">
      <c r="A5" s="9"/>
      <c r="B5" s="10"/>
      <c r="C5" s="11"/>
      <c r="D5" s="14"/>
      <c r="E5" s="15"/>
      <c r="F5" s="15">
        <f>SUMIF('Warehouse 2 Movement'!$B:$B,'Warehouse 3 Stock'!$D5,'Warehouse 2 Movement'!$D:$D)</f>
        <v>0</v>
      </c>
      <c r="G5" s="15">
        <f>SUMIF('Warehouse 2 Movement'!$B:$B,'Warehouse 3 Stock'!$D5,'Warehouse 2 Movement'!$E:$E)</f>
        <v>0</v>
      </c>
      <c r="H5" s="16">
        <f t="shared" si="0"/>
        <v>0</v>
      </c>
    </row>
    <row r="6" spans="1:10" ht="16.5">
      <c r="A6" s="9"/>
      <c r="B6" s="10"/>
      <c r="C6" s="11"/>
      <c r="D6" s="14"/>
      <c r="E6" s="15">
        <f>SUMIF('Warehouse 2 Movement'!$B:$B,'Warehouse 3 Stock'!$D6,'Warehouse 2 Movement'!$C:$C)</f>
        <v>0</v>
      </c>
      <c r="F6" s="15">
        <f>SUMIF('Warehouse 2 Movement'!$B:$B,'Warehouse 3 Stock'!$D6,'Warehouse 2 Movement'!$D:$D)</f>
        <v>0</v>
      </c>
      <c r="G6" s="15">
        <f>SUMIF('Warehouse 2 Movement'!$B:$B,'Warehouse 3 Stock'!$D6,'Warehouse 2 Movement'!$E:$E)</f>
        <v>0</v>
      </c>
      <c r="H6" s="16">
        <f t="shared" si="0"/>
        <v>0</v>
      </c>
    </row>
    <row r="7" spans="1:10" ht="16.5">
      <c r="A7" s="9"/>
      <c r="B7" s="10"/>
      <c r="C7" s="11"/>
      <c r="D7" s="14"/>
      <c r="E7" s="15">
        <f>SUMIF('Warehouse 2 Movement'!$B:$B,'Warehouse 3 Stock'!$D7,'Warehouse 2 Movement'!$C:$C)</f>
        <v>0</v>
      </c>
      <c r="F7" s="15">
        <f>SUMIF('Warehouse 2 Movement'!$B:$B,'Warehouse 3 Stock'!$D7,'Warehouse 2 Movement'!$D:$D)</f>
        <v>0</v>
      </c>
      <c r="G7" s="15">
        <f>SUMIF('Warehouse 2 Movement'!$B:$B,'Warehouse 3 Stock'!$D7,'Warehouse 2 Movement'!$E:$E)</f>
        <v>0</v>
      </c>
      <c r="H7" s="16">
        <f t="shared" si="0"/>
        <v>0</v>
      </c>
    </row>
    <row r="8" spans="1:10" ht="16.5">
      <c r="A8" s="9"/>
      <c r="B8" s="10"/>
      <c r="C8" s="11"/>
      <c r="D8" s="14"/>
      <c r="E8" s="15">
        <f>SUMIF('Warehouse 2 Movement'!$B:$B,'Warehouse 3 Stock'!$D8,'Warehouse 2 Movement'!$C:$C)</f>
        <v>0</v>
      </c>
      <c r="F8" s="15">
        <f>SUMIF('Warehouse 2 Movement'!$B:$B,'Warehouse 3 Stock'!$D8,'Warehouse 2 Movement'!$D:$D)</f>
        <v>0</v>
      </c>
      <c r="G8" s="15">
        <f>SUMIF('Warehouse 2 Movement'!$B:$B,'Warehouse 3 Stock'!$D8,'Warehouse 2 Movement'!$E:$E)</f>
        <v>0</v>
      </c>
      <c r="H8" s="16">
        <f t="shared" si="0"/>
        <v>0</v>
      </c>
    </row>
    <row r="9" spans="1:10" ht="16.5">
      <c r="A9" s="9"/>
      <c r="B9" s="10"/>
      <c r="C9" s="11"/>
      <c r="D9" s="14"/>
      <c r="E9" s="15">
        <f>SUMIF('Warehouse 2 Movement'!$B:$B,'Warehouse 3 Stock'!$D9,'Warehouse 2 Movement'!$C:$C)</f>
        <v>0</v>
      </c>
      <c r="F9" s="15">
        <f>SUMIF('Warehouse 2 Movement'!$B:$B,'Warehouse 3 Stock'!$D9,'Warehouse 2 Movement'!$D:$D)</f>
        <v>0</v>
      </c>
      <c r="G9" s="15">
        <f>SUMIF('Warehouse 2 Movement'!$B:$B,'Warehouse 3 Stock'!$D9,'Warehouse 2 Movement'!$E:$E)</f>
        <v>0</v>
      </c>
      <c r="H9" s="16">
        <f t="shared" ref="H9:H25" si="1">E9+F9-G9</f>
        <v>0</v>
      </c>
    </row>
    <row r="10" spans="1:10" ht="16.5">
      <c r="A10" s="9"/>
      <c r="B10" s="10"/>
      <c r="C10" s="11"/>
      <c r="D10" s="14"/>
      <c r="E10" s="15">
        <f>SUMIF('Warehouse 2 Movement'!$B:$B,'Warehouse 3 Stock'!$D10,'Warehouse 2 Movement'!$C:$C)</f>
        <v>0</v>
      </c>
      <c r="F10" s="15">
        <f>SUMIF('Warehouse 2 Movement'!$B:$B,'Warehouse 3 Stock'!$D10,'Warehouse 2 Movement'!$D:$D)</f>
        <v>0</v>
      </c>
      <c r="G10" s="15">
        <f>SUMIF('Warehouse 2 Movement'!$B:$B,'Warehouse 3 Stock'!$D10,'Warehouse 2 Movement'!$E:$E)</f>
        <v>0</v>
      </c>
      <c r="H10" s="33">
        <f t="shared" si="1"/>
        <v>0</v>
      </c>
      <c r="I10" s="34"/>
    </row>
    <row r="11" spans="1:10" ht="16.5">
      <c r="A11" s="9"/>
      <c r="B11" s="10"/>
      <c r="C11" s="11"/>
      <c r="D11" s="14"/>
      <c r="E11" s="15">
        <f>SUMIF('Warehouse 2 Movement'!$B:$B,'Warehouse 3 Stock'!$D11,'Warehouse 2 Movement'!$C:$C)</f>
        <v>0</v>
      </c>
      <c r="F11" s="15">
        <f>SUMIF('Warehouse 2 Movement'!$B:$B,'Warehouse 3 Stock'!$D11,'Warehouse 2 Movement'!$D:$D)</f>
        <v>0</v>
      </c>
      <c r="G11" s="15">
        <f>SUMIF('Warehouse 2 Movement'!$B:$B,'Warehouse 3 Stock'!$D11,'Warehouse 2 Movement'!$E:$E)</f>
        <v>0</v>
      </c>
      <c r="H11" s="33">
        <f t="shared" si="1"/>
        <v>0</v>
      </c>
      <c r="I11" s="34"/>
      <c r="J11" s="35"/>
    </row>
    <row r="12" spans="1:10" ht="16.5">
      <c r="A12" s="9"/>
      <c r="B12" s="10"/>
      <c r="C12" s="11"/>
      <c r="D12" s="14"/>
      <c r="E12" s="15">
        <f>SUMIF('Warehouse 2 Movement'!$B:$B,'Warehouse 3 Stock'!$D12,'Warehouse 2 Movement'!$C:$C)</f>
        <v>0</v>
      </c>
      <c r="F12" s="15">
        <f>SUMIF('Warehouse 2 Movement'!$B:$B,'Warehouse 3 Stock'!$D12,'Warehouse 2 Movement'!$D:$D)</f>
        <v>0</v>
      </c>
      <c r="G12" s="15">
        <f>SUMIF('Warehouse 2 Movement'!$B:$B,'Warehouse 3 Stock'!$D12,'Warehouse 2 Movement'!$E:$E)</f>
        <v>0</v>
      </c>
      <c r="H12" s="33">
        <f t="shared" si="1"/>
        <v>0</v>
      </c>
      <c r="I12" s="36"/>
      <c r="J12" s="35"/>
    </row>
    <row r="13" spans="1:10" ht="16.5">
      <c r="A13" s="9"/>
      <c r="B13" s="10"/>
      <c r="C13" s="11"/>
      <c r="D13" s="14"/>
      <c r="E13" s="15">
        <f>SUMIF('Warehouse 2 Movement'!$B:$B,'Warehouse 3 Stock'!$D13,'Warehouse 2 Movement'!$C:$C)</f>
        <v>0</v>
      </c>
      <c r="F13" s="15">
        <f>SUMIF('Warehouse 2 Movement'!$B:$B,'Warehouse 3 Stock'!$D13,'Warehouse 2 Movement'!$D:$D)</f>
        <v>0</v>
      </c>
      <c r="G13" s="15">
        <f>SUMIF('Warehouse 2 Movement'!$B:$B,'Warehouse 3 Stock'!$D13,'Warehouse 2 Movement'!$E:$E)</f>
        <v>0</v>
      </c>
      <c r="H13" s="33">
        <f t="shared" si="1"/>
        <v>0</v>
      </c>
      <c r="I13" s="36"/>
      <c r="J13" s="35"/>
    </row>
    <row r="14" spans="1:10" ht="16.5">
      <c r="A14" s="9"/>
      <c r="B14" s="10"/>
      <c r="C14" s="11"/>
      <c r="D14" s="14"/>
      <c r="E14" s="15">
        <f>SUMIF('Warehouse 2 Movement'!$B:$B,'Warehouse 3 Stock'!$D14,'Warehouse 2 Movement'!$C:$C)</f>
        <v>0</v>
      </c>
      <c r="F14" s="15">
        <f>SUMIF('Warehouse 2 Movement'!$B:$B,'Warehouse 3 Stock'!$D14,'Warehouse 2 Movement'!$D:$D)</f>
        <v>0</v>
      </c>
      <c r="G14" s="15">
        <f>SUMIF('Warehouse 2 Movement'!$B:$B,'Warehouse 3 Stock'!$D14,'Warehouse 2 Movement'!$E:$E)</f>
        <v>0</v>
      </c>
      <c r="H14" s="33">
        <f t="shared" si="1"/>
        <v>0</v>
      </c>
      <c r="I14" s="36"/>
      <c r="J14" s="35"/>
    </row>
    <row r="15" spans="1:10" ht="16.5">
      <c r="A15" s="9"/>
      <c r="B15" s="10"/>
      <c r="C15" s="11"/>
      <c r="D15" s="14"/>
      <c r="E15" s="15">
        <f>SUMIF('Warehouse 2 Movement'!$B:$B,'Warehouse 3 Stock'!$D15,'Warehouse 2 Movement'!$C:$C)</f>
        <v>0</v>
      </c>
      <c r="F15" s="15">
        <f>SUMIF('Warehouse 2 Movement'!$B:$B,'Warehouse 3 Stock'!$D15,'Warehouse 2 Movement'!$D:$D)</f>
        <v>0</v>
      </c>
      <c r="G15" s="15">
        <f>SUMIF('Warehouse 2 Movement'!$B:$B,'Warehouse 3 Stock'!$D15,'Warehouse 2 Movement'!$E:$E)</f>
        <v>0</v>
      </c>
      <c r="H15" s="33">
        <f t="shared" si="1"/>
        <v>0</v>
      </c>
      <c r="I15" s="37"/>
      <c r="J15" s="35"/>
    </row>
    <row r="16" spans="1:10" ht="16.5">
      <c r="A16" s="9"/>
      <c r="B16" s="10"/>
      <c r="C16" s="11"/>
      <c r="D16" s="14"/>
      <c r="E16" s="15">
        <f>SUMIF('Warehouse 2 Movement'!$B:$B,'Warehouse 3 Stock'!$D16,'Warehouse 2 Movement'!$C:$C)</f>
        <v>0</v>
      </c>
      <c r="F16" s="15">
        <f>SUMIF('Warehouse 2 Movement'!$B:$B,'Warehouse 3 Stock'!$D16,'Warehouse 2 Movement'!$D:$D)</f>
        <v>0</v>
      </c>
      <c r="G16" s="15">
        <f>SUMIF('Warehouse 2 Movement'!$B:$B,'Warehouse 3 Stock'!$D16,'Warehouse 2 Movement'!$E:$E)</f>
        <v>0</v>
      </c>
      <c r="H16" s="33">
        <f t="shared" si="1"/>
        <v>0</v>
      </c>
      <c r="I16" s="36"/>
      <c r="J16" s="35"/>
    </row>
    <row r="17" spans="1:10" ht="16.5">
      <c r="A17" s="9"/>
      <c r="B17" s="10"/>
      <c r="C17" s="11"/>
      <c r="D17" s="9"/>
      <c r="E17" s="15">
        <f>SUMIF('Warehouse 2 Movement'!$B:$B,'Warehouse 3 Stock'!$D17,'Warehouse 2 Movement'!$C:$C)</f>
        <v>0</v>
      </c>
      <c r="F17" s="15">
        <f>SUMIF('Warehouse 2 Movement'!$B:$B,'Warehouse 3 Stock'!$D17,'Warehouse 2 Movement'!$D:$D)</f>
        <v>0</v>
      </c>
      <c r="G17" s="15">
        <f>SUMIF('Warehouse 2 Movement'!$B:$B,'Warehouse 3 Stock'!$D17,'Warehouse 2 Movement'!$E:$E)</f>
        <v>0</v>
      </c>
      <c r="H17" s="33">
        <f t="shared" si="1"/>
        <v>0</v>
      </c>
      <c r="I17" s="36"/>
      <c r="J17" s="35"/>
    </row>
    <row r="18" spans="1:10" ht="16.5">
      <c r="A18" s="9"/>
      <c r="B18" s="10"/>
      <c r="C18" s="11"/>
      <c r="D18" s="14"/>
      <c r="E18" s="15">
        <f>SUMIF('Warehouse 2 Movement'!$B:$B,'Warehouse 3 Stock'!$D18,'Warehouse 2 Movement'!$C:$C)</f>
        <v>0</v>
      </c>
      <c r="F18" s="15">
        <f>SUMIF('Warehouse 2 Movement'!$B:$B,'Warehouse 3 Stock'!$D18,'Warehouse 2 Movement'!$D:$D)</f>
        <v>0</v>
      </c>
      <c r="G18" s="15">
        <f>SUMIF('Warehouse 2 Movement'!$B:$B,'Warehouse 3 Stock'!$D18,'Warehouse 2 Movement'!$E:$E)</f>
        <v>0</v>
      </c>
      <c r="H18" s="33">
        <f t="shared" si="1"/>
        <v>0</v>
      </c>
      <c r="I18" s="36"/>
      <c r="J18" s="35"/>
    </row>
    <row r="19" spans="1:10" ht="16.5">
      <c r="A19" s="9"/>
      <c r="B19" s="10"/>
      <c r="C19" s="11"/>
      <c r="D19" s="14"/>
      <c r="E19" s="15">
        <f>SUMIF('Warehouse 2 Movement'!$B:$B,'Warehouse 3 Stock'!$D19,'Warehouse 2 Movement'!$C:$C)</f>
        <v>0</v>
      </c>
      <c r="F19" s="15">
        <f>SUMIF('Warehouse 2 Movement'!$B:$B,'Warehouse 3 Stock'!$D19,'Warehouse 2 Movement'!$D:$D)</f>
        <v>0</v>
      </c>
      <c r="G19" s="15">
        <f>SUMIF('Warehouse 2 Movement'!$B:$B,'Warehouse 3 Stock'!$D19,'Warehouse 2 Movement'!$E:$E)</f>
        <v>0</v>
      </c>
      <c r="H19" s="33">
        <f t="shared" si="1"/>
        <v>0</v>
      </c>
      <c r="I19" s="36"/>
      <c r="J19" s="35"/>
    </row>
    <row r="20" spans="1:10" ht="16.5">
      <c r="A20" s="9"/>
      <c r="B20" s="10"/>
      <c r="C20" s="11"/>
      <c r="D20" s="14"/>
      <c r="E20" s="15">
        <f>SUMIF('Warehouse 2 Movement'!$B:$B,'Warehouse 3 Stock'!$D20,'Warehouse 2 Movement'!$C:$C)</f>
        <v>0</v>
      </c>
      <c r="F20" s="15">
        <f>SUMIF('Warehouse 2 Movement'!$B:$B,'Warehouse 3 Stock'!$D20,'Warehouse 2 Movement'!$D:$D)</f>
        <v>0</v>
      </c>
      <c r="G20" s="15">
        <f>SUMIF('Warehouse 2 Movement'!$B:$B,'Warehouse 3 Stock'!$D20,'Warehouse 2 Movement'!$E:$E)</f>
        <v>0</v>
      </c>
      <c r="H20" s="33">
        <f t="shared" si="1"/>
        <v>0</v>
      </c>
      <c r="I20" s="36"/>
      <c r="J20" s="35"/>
    </row>
    <row r="21" spans="1:10" ht="16.5">
      <c r="A21" s="9"/>
      <c r="B21" s="10"/>
      <c r="C21" s="11"/>
      <c r="D21" s="14"/>
      <c r="E21" s="15">
        <f>SUMIF('Warehouse 2 Movement'!$B:$B,'Warehouse 3 Stock'!$D21,'Warehouse 2 Movement'!$C:$C)</f>
        <v>0</v>
      </c>
      <c r="F21" s="15">
        <f>SUMIF('Warehouse 2 Movement'!$B:$B,'Warehouse 3 Stock'!$D21,'Warehouse 2 Movement'!$D:$D)</f>
        <v>0</v>
      </c>
      <c r="G21" s="15">
        <f>SUMIF('Warehouse 2 Movement'!$B:$B,'Warehouse 3 Stock'!$D21,'Warehouse 2 Movement'!$E:$E)</f>
        <v>0</v>
      </c>
      <c r="H21" s="33">
        <f t="shared" si="1"/>
        <v>0</v>
      </c>
      <c r="I21" s="36"/>
      <c r="J21" s="35"/>
    </row>
    <row r="22" spans="1:10" ht="16.5">
      <c r="A22" s="9"/>
      <c r="B22" s="10"/>
      <c r="C22" s="11"/>
      <c r="D22" s="17"/>
      <c r="E22" s="15">
        <f>SUMIF('Warehouse 2 Movement'!$B:$B,'Warehouse 3 Stock'!$D22,'Warehouse 2 Movement'!$C:$C)</f>
        <v>0</v>
      </c>
      <c r="F22" s="15">
        <f>SUMIF('Warehouse 2 Movement'!$B:$B,'Warehouse 3 Stock'!$D22,'Warehouse 2 Movement'!$D:$D)</f>
        <v>0</v>
      </c>
      <c r="G22" s="15">
        <f>SUMIF('Warehouse 2 Movement'!$B:$B,'Warehouse 3 Stock'!$D22,'Warehouse 2 Movement'!$E:$E)</f>
        <v>0</v>
      </c>
      <c r="H22" s="33">
        <f t="shared" si="1"/>
        <v>0</v>
      </c>
      <c r="I22" s="36"/>
      <c r="J22" s="35"/>
    </row>
    <row r="23" spans="1:10" ht="16.5">
      <c r="A23" s="9"/>
      <c r="B23" s="10"/>
      <c r="C23" s="11"/>
      <c r="D23" s="14"/>
      <c r="E23" s="15">
        <f>SUMIF('Warehouse 2 Movement'!$B:$B,'Warehouse 3 Stock'!$D23,'Warehouse 2 Movement'!$C:$C)</f>
        <v>0</v>
      </c>
      <c r="F23" s="15">
        <f>SUMIF('Warehouse 2 Movement'!$B:$B,'Warehouse 3 Stock'!$D23,'Warehouse 2 Movement'!$D:$D)</f>
        <v>0</v>
      </c>
      <c r="G23" s="15">
        <f>SUMIF('Warehouse 2 Movement'!$B:$B,'Warehouse 3 Stock'!$D23,'Warehouse 2 Movement'!$E:$E)</f>
        <v>0</v>
      </c>
      <c r="H23" s="33">
        <f t="shared" si="1"/>
        <v>0</v>
      </c>
      <c r="I23" s="36"/>
      <c r="J23" s="35"/>
    </row>
    <row r="24" spans="1:10" ht="16.5">
      <c r="A24" s="9"/>
      <c r="B24" s="10"/>
      <c r="C24" s="11"/>
      <c r="D24" s="14"/>
      <c r="E24" s="15">
        <f>SUMIF('Warehouse 2 Movement'!$B:$B,'Warehouse 3 Stock'!$D24,'Warehouse 2 Movement'!$C:$C)</f>
        <v>0</v>
      </c>
      <c r="F24" s="15">
        <f>SUMIF('Warehouse 2 Movement'!$B:$B,'Warehouse 3 Stock'!$D24,'Warehouse 2 Movement'!$D:$D)</f>
        <v>0</v>
      </c>
      <c r="G24" s="15">
        <f>SUMIF('Warehouse 2 Movement'!$B:$B,'Warehouse 3 Stock'!$D24,'Warehouse 2 Movement'!$E:$E)</f>
        <v>0</v>
      </c>
      <c r="H24" s="33">
        <f t="shared" si="1"/>
        <v>0</v>
      </c>
      <c r="I24" s="36"/>
      <c r="J24" s="35"/>
    </row>
    <row r="25" spans="1:10" ht="16.5">
      <c r="A25" s="9"/>
      <c r="B25" s="10"/>
      <c r="C25" s="11"/>
      <c r="D25" s="14"/>
      <c r="E25" s="15">
        <f>SUMIF('Warehouse 2 Movement'!$B:$B,'Warehouse 3 Stock'!$D25,'Warehouse 2 Movement'!$C:$C)</f>
        <v>0</v>
      </c>
      <c r="F25" s="15">
        <f>SUMIF('Warehouse 2 Movement'!$B:$B,'Warehouse 3 Stock'!$D25,'Warehouse 2 Movement'!$D:$D)</f>
        <v>0</v>
      </c>
      <c r="G25" s="15">
        <f>SUMIF('Warehouse 2 Movement'!$B:$B,'Warehouse 3 Stock'!$D25,'Warehouse 2 Movement'!$E:$E)</f>
        <v>0</v>
      </c>
      <c r="H25" s="33">
        <f t="shared" si="1"/>
        <v>0</v>
      </c>
      <c r="I25" s="36"/>
      <c r="J25" s="35"/>
    </row>
    <row r="26" spans="1:10" ht="16.5">
      <c r="A26" s="9"/>
      <c r="B26" s="10"/>
      <c r="C26" s="11"/>
      <c r="D26" s="14"/>
      <c r="E26" s="15">
        <f>SUMIF('Warehouse 2 Movement'!$B:$B,'Warehouse 3 Stock'!$D26,'Warehouse 2 Movement'!$C:$C)</f>
        <v>0</v>
      </c>
      <c r="F26" s="15">
        <f>SUMIF('Warehouse 2 Movement'!$B:$B,'Warehouse 3 Stock'!$D26,'Warehouse 2 Movement'!$D:$D)</f>
        <v>0</v>
      </c>
      <c r="G26" s="15">
        <f>SUMIF('Warehouse 2 Movement'!$B:$B,'Warehouse 3 Stock'!$D26,'Warehouse 2 Movement'!$E:$E)</f>
        <v>0</v>
      </c>
      <c r="H26" s="33">
        <f t="shared" ref="H26:H46" si="2">E26+F26-G26</f>
        <v>0</v>
      </c>
      <c r="I26" s="36"/>
      <c r="J26" s="35"/>
    </row>
    <row r="27" spans="1:10" ht="16.5">
      <c r="A27" s="9"/>
      <c r="B27" s="10"/>
      <c r="C27" s="11"/>
      <c r="D27" s="18"/>
      <c r="E27" s="15">
        <f>SUMIF('Warehouse 2 Movement'!$B:$B,'Warehouse 3 Stock'!$D27,'Warehouse 2 Movement'!$C:$C)</f>
        <v>0</v>
      </c>
      <c r="F27" s="15">
        <f>SUMIF('Warehouse 2 Movement'!$B:$B,'Warehouse 3 Stock'!$D27,'Warehouse 2 Movement'!$D:$D)</f>
        <v>0</v>
      </c>
      <c r="G27" s="15">
        <f>SUMIF('Warehouse 2 Movement'!$B:$B,'Warehouse 3 Stock'!$D27,'Warehouse 2 Movement'!$E:$E)</f>
        <v>0</v>
      </c>
      <c r="H27" s="33">
        <f t="shared" si="2"/>
        <v>0</v>
      </c>
      <c r="I27" s="36"/>
      <c r="J27" s="35"/>
    </row>
    <row r="28" spans="1:10" ht="16.5">
      <c r="A28" s="9"/>
      <c r="B28" s="10"/>
      <c r="C28" s="11"/>
      <c r="D28" s="9"/>
      <c r="E28" s="15">
        <f>SUMIF('Warehouse 2 Movement'!$B:$B,'Warehouse 3 Stock'!$D28,'Warehouse 2 Movement'!$C:$C)</f>
        <v>0</v>
      </c>
      <c r="F28" s="15">
        <f>SUMIF('Warehouse 2 Movement'!$B:$B,'Warehouse 3 Stock'!$D28,'Warehouse 2 Movement'!$D:$D)</f>
        <v>0</v>
      </c>
      <c r="G28" s="15">
        <f>SUMIF('Warehouse 2 Movement'!$B:$B,'Warehouse 3 Stock'!$D28,'Warehouse 2 Movement'!$E:$E)</f>
        <v>0</v>
      </c>
      <c r="H28" s="33">
        <f t="shared" si="2"/>
        <v>0</v>
      </c>
      <c r="I28" s="36"/>
      <c r="J28" s="35"/>
    </row>
    <row r="29" spans="1:10" ht="18.75">
      <c r="A29" s="9"/>
      <c r="B29" s="10"/>
      <c r="C29" s="11"/>
      <c r="D29" s="19"/>
      <c r="E29" s="15">
        <f>SUMIF('Warehouse 2 Movement'!$B:$B,'Warehouse 3 Stock'!$D29,'Warehouse 2 Movement'!$C:$C)</f>
        <v>0</v>
      </c>
      <c r="F29" s="15">
        <f>SUMIF('Warehouse 2 Movement'!$B:$B,'Warehouse 3 Stock'!$D29,'Warehouse 2 Movement'!$D:$D)</f>
        <v>0</v>
      </c>
      <c r="G29" s="15">
        <f>SUMIF('Warehouse 2 Movement'!$B:$B,'Warehouse 3 Stock'!$D29,'Warehouse 2 Movement'!$E:$E)</f>
        <v>0</v>
      </c>
      <c r="H29" s="33">
        <f t="shared" si="2"/>
        <v>0</v>
      </c>
      <c r="I29" s="36"/>
      <c r="J29" s="35"/>
    </row>
    <row r="30" spans="1:10" ht="16.5">
      <c r="A30" s="9"/>
      <c r="B30" s="10"/>
      <c r="C30" s="11"/>
      <c r="D30" s="14"/>
      <c r="E30" s="15">
        <f>SUMIF('Warehouse 2 Movement'!$B:$B,'Warehouse 3 Stock'!$D30,'Warehouse 2 Movement'!$C:$C)</f>
        <v>0</v>
      </c>
      <c r="F30" s="15">
        <f>SUMIF('Warehouse 2 Movement'!$B:$B,'Warehouse 3 Stock'!$D30,'Warehouse 2 Movement'!$D:$D)</f>
        <v>0</v>
      </c>
      <c r="G30" s="15">
        <f>SUMIF('Warehouse 2 Movement'!$B:$B,'Warehouse 3 Stock'!$D30,'Warehouse 2 Movement'!$E:$E)</f>
        <v>0</v>
      </c>
      <c r="H30" s="33">
        <f t="shared" si="2"/>
        <v>0</v>
      </c>
      <c r="I30" s="36"/>
      <c r="J30" s="35"/>
    </row>
    <row r="31" spans="1:10" ht="18.75">
      <c r="A31" s="9"/>
      <c r="B31" s="10"/>
      <c r="C31" s="20"/>
      <c r="D31" s="21"/>
      <c r="E31" s="15">
        <f>SUMIF('Warehouse 2 Movement'!$B:$B,'Warehouse 3 Stock'!$D31,'Warehouse 2 Movement'!$C:$C)</f>
        <v>0</v>
      </c>
      <c r="F31" s="15">
        <f>SUMIF('Warehouse 2 Movement'!$B:$B,'Warehouse 3 Stock'!$D31,'Warehouse 2 Movement'!$D:$D)</f>
        <v>0</v>
      </c>
      <c r="G31" s="15">
        <f>SUMIF('Warehouse 2 Movement'!$B:$B,'Warehouse 3 Stock'!$D31,'Warehouse 2 Movement'!$E:$E)</f>
        <v>0</v>
      </c>
      <c r="H31" s="33">
        <f t="shared" si="2"/>
        <v>0</v>
      </c>
      <c r="I31" s="34"/>
      <c r="J31" s="35"/>
    </row>
    <row r="32" spans="1:10" ht="16.5">
      <c r="A32" s="9"/>
      <c r="B32" s="10"/>
      <c r="C32" s="11"/>
      <c r="D32" s="14"/>
      <c r="E32" s="15">
        <f>SUMIF('Warehouse 2 Movement'!$B:$B,'Warehouse 3 Stock'!$D32,'Warehouse 2 Movement'!$C:$C)</f>
        <v>0</v>
      </c>
      <c r="F32" s="15">
        <f>SUMIF('Warehouse 2 Movement'!$B:$B,'Warehouse 3 Stock'!$D32,'Warehouse 2 Movement'!$D:$D)</f>
        <v>0</v>
      </c>
      <c r="G32" s="15">
        <f>SUMIF('Warehouse 2 Movement'!$B:$B,'Warehouse 3 Stock'!$D32,'Warehouse 2 Movement'!$E:$E)</f>
        <v>0</v>
      </c>
      <c r="H32" s="33">
        <f t="shared" si="2"/>
        <v>0</v>
      </c>
      <c r="I32" s="34"/>
    </row>
    <row r="33" spans="1:8" ht="16.5">
      <c r="A33" s="9"/>
      <c r="B33" s="10"/>
      <c r="C33" s="11"/>
      <c r="D33" s="9"/>
      <c r="E33" s="15">
        <f>SUMIF('Warehouse 2 Movement'!$B:$B,'Warehouse 3 Stock'!$D33,'Warehouse 2 Movement'!$C:$C)</f>
        <v>0</v>
      </c>
      <c r="F33" s="15">
        <f>SUMIF('Warehouse 2 Movement'!$B:$B,'Warehouse 3 Stock'!$D33,'Warehouse 2 Movement'!$D:$D)</f>
        <v>0</v>
      </c>
      <c r="G33" s="15">
        <f>SUMIF('Warehouse 2 Movement'!$B:$B,'Warehouse 3 Stock'!$D33,'Warehouse 2 Movement'!$E:$E)</f>
        <v>0</v>
      </c>
      <c r="H33" s="16">
        <f t="shared" si="2"/>
        <v>0</v>
      </c>
    </row>
    <row r="34" spans="1:8" ht="16.5">
      <c r="A34" s="9"/>
      <c r="B34" s="10"/>
      <c r="C34" s="11"/>
      <c r="D34" s="14"/>
      <c r="E34" s="15">
        <f>SUMIF('Warehouse 2 Movement'!$B:$B,'Warehouse 3 Stock'!$D34,'Warehouse 2 Movement'!$C:$C)</f>
        <v>0</v>
      </c>
      <c r="F34" s="15">
        <f>SUMIF('Warehouse 2 Movement'!$B:$B,'Warehouse 3 Stock'!$D34,'Warehouse 2 Movement'!$D:$D)</f>
        <v>0</v>
      </c>
      <c r="G34" s="15">
        <f>SUMIF('Warehouse 2 Movement'!$B:$B,'Warehouse 3 Stock'!$D34,'Warehouse 2 Movement'!$E:$E)</f>
        <v>0</v>
      </c>
      <c r="H34" s="16">
        <f t="shared" si="2"/>
        <v>0</v>
      </c>
    </row>
    <row r="35" spans="1:8" ht="16.5">
      <c r="A35" s="9"/>
      <c r="B35" s="10"/>
      <c r="C35" s="11"/>
      <c r="D35" s="14"/>
      <c r="E35" s="15">
        <f>SUMIF('Warehouse 2 Movement'!$B:$B,'Warehouse 3 Stock'!$D35,'Warehouse 2 Movement'!$C:$C)</f>
        <v>0</v>
      </c>
      <c r="F35" s="15">
        <f>SUMIF('Warehouse 2 Movement'!$B:$B,'Warehouse 3 Stock'!$D35,'Warehouse 2 Movement'!$D:$D)</f>
        <v>0</v>
      </c>
      <c r="G35" s="15">
        <f>SUMIF('Warehouse 2 Movement'!$B:$B,'Warehouse 3 Stock'!$D35,'Warehouse 2 Movement'!$E:$E)</f>
        <v>0</v>
      </c>
      <c r="H35" s="16">
        <f t="shared" si="2"/>
        <v>0</v>
      </c>
    </row>
    <row r="36" spans="1:8" ht="16.5">
      <c r="A36" s="9"/>
      <c r="B36" s="10"/>
      <c r="C36" s="11"/>
      <c r="D36" s="14"/>
      <c r="E36" s="15">
        <f>SUMIF('Warehouse 2 Movement'!$B:$B,'Warehouse 3 Stock'!$D36,'Warehouse 2 Movement'!$C:$C)</f>
        <v>0</v>
      </c>
      <c r="F36" s="15">
        <f>SUMIF('Warehouse 2 Movement'!$B:$B,'Warehouse 3 Stock'!$D36,'Warehouse 2 Movement'!$D:$D)</f>
        <v>0</v>
      </c>
      <c r="G36" s="15">
        <f>SUMIF('Warehouse 2 Movement'!$B:$B,'Warehouse 3 Stock'!$D36,'Warehouse 2 Movement'!$E:$E)</f>
        <v>0</v>
      </c>
      <c r="H36" s="16">
        <f t="shared" si="2"/>
        <v>0</v>
      </c>
    </row>
    <row r="37" spans="1:8" ht="16.5">
      <c r="A37" s="9"/>
      <c r="B37" s="10"/>
      <c r="C37" s="11"/>
      <c r="D37" s="14"/>
      <c r="E37" s="15">
        <f>SUMIF('Warehouse 2 Movement'!$B:$B,'Warehouse 3 Stock'!$D37,'Warehouse 2 Movement'!$C:$C)</f>
        <v>0</v>
      </c>
      <c r="F37" s="15">
        <f>SUMIF('Warehouse 2 Movement'!$B:$B,'Warehouse 3 Stock'!$D37,'Warehouse 2 Movement'!$D:$D)</f>
        <v>0</v>
      </c>
      <c r="G37" s="15">
        <f>SUMIF('Warehouse 2 Movement'!$B:$B,'Warehouse 3 Stock'!$D37,'Warehouse 2 Movement'!$E:$E)</f>
        <v>0</v>
      </c>
      <c r="H37" s="16">
        <f t="shared" si="2"/>
        <v>0</v>
      </c>
    </row>
    <row r="38" spans="1:8" ht="16.5">
      <c r="A38" s="9"/>
      <c r="B38" s="10"/>
      <c r="C38" s="11"/>
      <c r="D38" s="14"/>
      <c r="E38" s="15">
        <f>SUMIF('Warehouse 2 Movement'!$B:$B,'Warehouse 3 Stock'!$D38,'Warehouse 2 Movement'!$C:$C)</f>
        <v>0</v>
      </c>
      <c r="F38" s="15">
        <f>SUMIF('Warehouse 2 Movement'!$B:$B,'Warehouse 3 Stock'!$D38,'Warehouse 2 Movement'!$D:$D)</f>
        <v>0</v>
      </c>
      <c r="G38" s="15">
        <f>SUMIF('Warehouse 2 Movement'!$B:$B,'Warehouse 3 Stock'!$D38,'Warehouse 2 Movement'!$E:$E)</f>
        <v>0</v>
      </c>
      <c r="H38" s="16">
        <f t="shared" si="2"/>
        <v>0</v>
      </c>
    </row>
    <row r="39" spans="1:8" ht="16.5">
      <c r="A39" s="9"/>
      <c r="B39" s="10"/>
      <c r="C39" s="11"/>
      <c r="D39" s="14"/>
      <c r="E39" s="15">
        <f>SUMIF('Warehouse 2 Movement'!$B:$B,'Warehouse 3 Stock'!$D39,'Warehouse 2 Movement'!$C:$C)</f>
        <v>0</v>
      </c>
      <c r="F39" s="15">
        <f>SUMIF('Warehouse 2 Movement'!$B:$B,'Warehouse 3 Stock'!$D39,'Warehouse 2 Movement'!$D:$D)</f>
        <v>0</v>
      </c>
      <c r="G39" s="15">
        <f>SUMIF('Warehouse 2 Movement'!$B:$B,'Warehouse 3 Stock'!$D39,'Warehouse 2 Movement'!$E:$E)</f>
        <v>0</v>
      </c>
      <c r="H39" s="16">
        <f t="shared" si="2"/>
        <v>0</v>
      </c>
    </row>
    <row r="40" spans="1:8" ht="16.5">
      <c r="A40" s="9"/>
      <c r="B40" s="10"/>
      <c r="C40" s="11"/>
      <c r="D40" s="14"/>
      <c r="E40" s="15">
        <f>SUMIF('Warehouse 2 Movement'!$B:$B,'Warehouse 3 Stock'!$D40,'Warehouse 2 Movement'!$C:$C)</f>
        <v>0</v>
      </c>
      <c r="F40" s="15">
        <f>SUMIF('Warehouse 2 Movement'!$B:$B,'Warehouse 3 Stock'!$D40,'Warehouse 2 Movement'!$D:$D)</f>
        <v>0</v>
      </c>
      <c r="G40" s="15">
        <f>SUMIF('Warehouse 2 Movement'!$B:$B,'Warehouse 3 Stock'!$D40,'Warehouse 2 Movement'!$E:$E)</f>
        <v>0</v>
      </c>
      <c r="H40" s="16">
        <f t="shared" si="2"/>
        <v>0</v>
      </c>
    </row>
    <row r="41" spans="1:8" ht="16.5">
      <c r="A41" s="9"/>
      <c r="B41" s="10"/>
      <c r="C41" s="11"/>
      <c r="D41" s="14"/>
      <c r="E41" s="15">
        <f>SUMIF('Warehouse 2 Movement'!$B:$B,'Warehouse 3 Stock'!$D41,'Warehouse 2 Movement'!$C:$C)</f>
        <v>0</v>
      </c>
      <c r="F41" s="15">
        <f>SUMIF('Warehouse 2 Movement'!$B:$B,'Warehouse 3 Stock'!$D41,'Warehouse 2 Movement'!$D:$D)</f>
        <v>0</v>
      </c>
      <c r="G41" s="15">
        <f>SUMIF('Warehouse 2 Movement'!$B:$B,'Warehouse 3 Stock'!$D41,'Warehouse 2 Movement'!$E:$E)</f>
        <v>0</v>
      </c>
      <c r="H41" s="16">
        <f t="shared" si="2"/>
        <v>0</v>
      </c>
    </row>
    <row r="42" spans="1:8" ht="16.5">
      <c r="A42" s="9"/>
      <c r="B42" s="10"/>
      <c r="C42" s="11"/>
      <c r="D42" s="14"/>
      <c r="E42" s="15">
        <f>SUMIF('Warehouse 2 Movement'!$B:$B,'Warehouse 3 Stock'!$D42,'Warehouse 2 Movement'!$C:$C)</f>
        <v>0</v>
      </c>
      <c r="F42" s="15">
        <f>SUMIF('Warehouse 2 Movement'!$B:$B,'Warehouse 3 Stock'!$D42,'Warehouse 2 Movement'!$D:$D)</f>
        <v>0</v>
      </c>
      <c r="G42" s="15">
        <f>SUMIF('Warehouse 2 Movement'!$B:$B,'Warehouse 3 Stock'!$D42,'Warehouse 2 Movement'!$E:$E)</f>
        <v>0</v>
      </c>
      <c r="H42" s="16">
        <f t="shared" si="2"/>
        <v>0</v>
      </c>
    </row>
    <row r="43" spans="1:8" ht="16.5">
      <c r="A43" s="9"/>
      <c r="B43" s="10"/>
      <c r="C43" s="11"/>
      <c r="D43" s="14"/>
      <c r="E43" s="15">
        <f>SUMIF('Warehouse 2 Movement'!$B:$B,'Warehouse 3 Stock'!$D43,'Warehouse 2 Movement'!$C:$C)</f>
        <v>0</v>
      </c>
      <c r="F43" s="15">
        <f>SUMIF('Warehouse 2 Movement'!$B:$B,'Warehouse 3 Stock'!$D43,'Warehouse 2 Movement'!$D:$D)</f>
        <v>0</v>
      </c>
      <c r="G43" s="15">
        <f>SUMIF('Warehouse 2 Movement'!$B:$B,'Warehouse 3 Stock'!$D43,'Warehouse 2 Movement'!$E:$E)</f>
        <v>0</v>
      </c>
      <c r="H43" s="16">
        <f t="shared" si="2"/>
        <v>0</v>
      </c>
    </row>
    <row r="44" spans="1:8" ht="16.5">
      <c r="A44" s="9"/>
      <c r="B44" s="10"/>
      <c r="C44" s="11"/>
      <c r="D44" s="24"/>
      <c r="E44" s="15">
        <f>SUMIF('Warehouse 2 Movement'!$B:$B,'Warehouse 3 Stock'!$D44,'Warehouse 2 Movement'!$C:$C)</f>
        <v>0</v>
      </c>
      <c r="F44" s="15">
        <f>SUMIF('Warehouse 2 Movement'!$B:$B,'Warehouse 3 Stock'!$D44,'Warehouse 2 Movement'!$D:$D)</f>
        <v>0</v>
      </c>
      <c r="G44" s="15">
        <f>SUMIF('Warehouse 2 Movement'!$B:$B,'Warehouse 3 Stock'!$D44,'Warehouse 2 Movement'!$E:$E)</f>
        <v>0</v>
      </c>
      <c r="H44" s="16">
        <f t="shared" si="2"/>
        <v>0</v>
      </c>
    </row>
    <row r="45" spans="1:8" ht="16.5">
      <c r="A45" s="9"/>
      <c r="B45" s="10"/>
      <c r="C45" s="11"/>
      <c r="D45" s="24"/>
      <c r="E45" s="15">
        <f>SUMIF('Warehouse 2 Movement'!$B:$B,'Warehouse 3 Stock'!$D45,'Warehouse 2 Movement'!$C:$C)</f>
        <v>0</v>
      </c>
      <c r="F45" s="15">
        <f>SUMIF('Warehouse 2 Movement'!$B:$B,'Warehouse 3 Stock'!$D45,'Warehouse 2 Movement'!$D:$D)</f>
        <v>0</v>
      </c>
      <c r="G45" s="15">
        <f>SUMIF('Warehouse 2 Movement'!$B:$B,'Warehouse 3 Stock'!$D45,'Warehouse 2 Movement'!$E:$E)</f>
        <v>0</v>
      </c>
      <c r="H45" s="16">
        <f t="shared" si="2"/>
        <v>0</v>
      </c>
    </row>
    <row r="46" spans="1:8" ht="16.5">
      <c r="A46" s="9"/>
      <c r="B46" s="10"/>
      <c r="C46" s="11"/>
      <c r="D46" s="24"/>
      <c r="E46" s="15">
        <f>SUMIF('Warehouse 2 Movement'!$B:$B,'Warehouse 3 Stock'!$D46,'Warehouse 2 Movement'!$C:$C)</f>
        <v>0</v>
      </c>
      <c r="F46" s="15">
        <f>SUMIF('Warehouse 2 Movement'!$B:$B,'Warehouse 3 Stock'!$D46,'Warehouse 2 Movement'!$D:$D)</f>
        <v>0</v>
      </c>
      <c r="G46" s="15">
        <f>SUMIF('Warehouse 2 Movement'!$B:$B,'Warehouse 3 Stock'!$D46,'Warehouse 2 Movement'!$E:$E)</f>
        <v>0</v>
      </c>
      <c r="H46" s="16">
        <f t="shared" si="2"/>
        <v>0</v>
      </c>
    </row>
    <row r="47" spans="1:8" ht="16.5">
      <c r="A47" s="9"/>
      <c r="B47" s="10"/>
      <c r="C47" s="11"/>
      <c r="D47" s="25"/>
      <c r="E47" s="15">
        <f>SUMIF('Warehouse 2 Movement'!$B:$B,'Warehouse 3 Stock'!$D47,'Warehouse 2 Movement'!$C:$C)</f>
        <v>0</v>
      </c>
      <c r="F47" s="15">
        <f>SUMIF('Warehouse 2 Movement'!$B:$B,'Warehouse 3 Stock'!$D47,'Warehouse 2 Movement'!$D:$D)</f>
        <v>0</v>
      </c>
      <c r="G47" s="15">
        <f>SUMIF('Warehouse 2 Movement'!$B:$B,'Warehouse 3 Stock'!$D47,'Warehouse 2 Movement'!$E:$E)</f>
        <v>0</v>
      </c>
      <c r="H47" s="16">
        <f t="shared" ref="H47:H82" si="3">E47+F47-G47</f>
        <v>0</v>
      </c>
    </row>
    <row r="48" spans="1:8" ht="16.5">
      <c r="A48" s="9"/>
      <c r="B48" s="10"/>
      <c r="C48" s="11"/>
      <c r="D48" s="25"/>
      <c r="E48" s="15">
        <f>SUMIF('Warehouse 2 Movement'!$B:$B,'Warehouse 3 Stock'!$D48,'Warehouse 2 Movement'!$C:$C)</f>
        <v>0</v>
      </c>
      <c r="F48" s="15">
        <f>SUMIF('Warehouse 2 Movement'!$B:$B,'Warehouse 3 Stock'!$D48,'Warehouse 2 Movement'!$D:$D)</f>
        <v>0</v>
      </c>
      <c r="G48" s="15">
        <f>SUMIF('Warehouse 2 Movement'!$B:$B,'Warehouse 3 Stock'!$D48,'Warehouse 2 Movement'!$E:$E)</f>
        <v>0</v>
      </c>
      <c r="H48" s="16">
        <f t="shared" si="3"/>
        <v>0</v>
      </c>
    </row>
    <row r="49" spans="1:8" ht="16.5">
      <c r="A49" s="9"/>
      <c r="B49" s="10"/>
      <c r="C49" s="11"/>
      <c r="D49" s="25"/>
      <c r="E49" s="15">
        <f>SUMIF('Warehouse 2 Movement'!$B:$B,'Warehouse 3 Stock'!$D49,'Warehouse 2 Movement'!$C:$C)</f>
        <v>0</v>
      </c>
      <c r="F49" s="15">
        <f>SUMIF('Warehouse 2 Movement'!$B:$B,'Warehouse 3 Stock'!$D49,'Warehouse 2 Movement'!$D:$D)</f>
        <v>0</v>
      </c>
      <c r="G49" s="15">
        <f>SUMIF('Warehouse 2 Movement'!$B:$B,'Warehouse 3 Stock'!$D49,'Warehouse 2 Movement'!$E:$E)</f>
        <v>0</v>
      </c>
      <c r="H49" s="16">
        <f t="shared" si="3"/>
        <v>0</v>
      </c>
    </row>
    <row r="50" spans="1:8" ht="16.5">
      <c r="A50" s="9"/>
      <c r="B50" s="10"/>
      <c r="C50" s="11"/>
      <c r="D50" s="25"/>
      <c r="E50" s="15">
        <f>SUMIF('Warehouse 2 Movement'!$B:$B,'Warehouse 3 Stock'!$D50,'Warehouse 2 Movement'!$C:$C)</f>
        <v>0</v>
      </c>
      <c r="F50" s="15">
        <f>SUMIF('Warehouse 2 Movement'!$B:$B,'Warehouse 3 Stock'!$D50,'Warehouse 2 Movement'!$D:$D)</f>
        <v>0</v>
      </c>
      <c r="G50" s="15">
        <f>SUMIF('Warehouse 2 Movement'!$B:$B,'Warehouse 3 Stock'!$D50,'Warehouse 2 Movement'!$E:$E)</f>
        <v>0</v>
      </c>
      <c r="H50" s="16">
        <f t="shared" si="3"/>
        <v>0</v>
      </c>
    </row>
    <row r="51" spans="1:8" ht="16.5">
      <c r="A51" s="9"/>
      <c r="B51" s="10"/>
      <c r="C51" s="11"/>
      <c r="D51" s="25"/>
      <c r="E51" s="15">
        <f>SUMIF('Warehouse 2 Movement'!$B:$B,'Warehouse 3 Stock'!$D51,'Warehouse 2 Movement'!$C:$C)</f>
        <v>0</v>
      </c>
      <c r="F51" s="15">
        <f>SUMIF('Warehouse 2 Movement'!$B:$B,'Warehouse 3 Stock'!$D51,'Warehouse 2 Movement'!$D:$D)</f>
        <v>0</v>
      </c>
      <c r="G51" s="15">
        <f>SUMIF('Warehouse 2 Movement'!$B:$B,'Warehouse 3 Stock'!$D51,'Warehouse 2 Movement'!$E:$E)</f>
        <v>0</v>
      </c>
      <c r="H51" s="16">
        <f t="shared" si="3"/>
        <v>0</v>
      </c>
    </row>
    <row r="52" spans="1:8" ht="16.5">
      <c r="A52" s="9"/>
      <c r="B52" s="10"/>
      <c r="C52" s="11"/>
      <c r="D52" s="25"/>
      <c r="E52" s="15">
        <f>SUMIF('Warehouse 2 Movement'!$B:$B,'Warehouse 3 Stock'!$D52,'Warehouse 2 Movement'!$C:$C)</f>
        <v>0</v>
      </c>
      <c r="F52" s="15">
        <f>SUMIF('Warehouse 2 Movement'!$B:$B,'Warehouse 3 Stock'!$D52,'Warehouse 2 Movement'!$D:$D)</f>
        <v>0</v>
      </c>
      <c r="G52" s="15">
        <f>SUMIF('Warehouse 2 Movement'!$B:$B,'Warehouse 3 Stock'!$D52,'Warehouse 2 Movement'!$E:$E)</f>
        <v>0</v>
      </c>
      <c r="H52" s="16">
        <f t="shared" si="3"/>
        <v>0</v>
      </c>
    </row>
    <row r="53" spans="1:8" ht="16.5">
      <c r="A53" s="9"/>
      <c r="B53" s="10"/>
      <c r="C53" s="11"/>
      <c r="D53" s="25"/>
      <c r="E53" s="15">
        <f>SUMIF('Warehouse 2 Movement'!$B:$B,'Warehouse 3 Stock'!$D53,'Warehouse 2 Movement'!$C:$C)</f>
        <v>0</v>
      </c>
      <c r="F53" s="15">
        <f>SUMIF('Warehouse 2 Movement'!$B:$B,'Warehouse 3 Stock'!$D53,'Warehouse 2 Movement'!$D:$D)</f>
        <v>0</v>
      </c>
      <c r="G53" s="15">
        <f>SUMIF('Warehouse 2 Movement'!$B:$B,'Warehouse 3 Stock'!$D53,'Warehouse 2 Movement'!$E:$E)</f>
        <v>0</v>
      </c>
      <c r="H53" s="16">
        <f t="shared" si="3"/>
        <v>0</v>
      </c>
    </row>
    <row r="54" spans="1:8" ht="16.5">
      <c r="A54" s="9"/>
      <c r="B54" s="10"/>
      <c r="C54" s="11"/>
      <c r="D54" s="25"/>
      <c r="E54" s="15">
        <f>SUMIF('Warehouse 2 Movement'!$B:$B,'Warehouse 3 Stock'!$D54,'Warehouse 2 Movement'!$C:$C)</f>
        <v>0</v>
      </c>
      <c r="F54" s="15">
        <f>SUMIF('Warehouse 2 Movement'!$B:$B,'Warehouse 3 Stock'!$D54,'Warehouse 2 Movement'!$D:$D)</f>
        <v>0</v>
      </c>
      <c r="G54" s="15">
        <f>SUMIF('Warehouse 2 Movement'!$B:$B,'Warehouse 3 Stock'!$D54,'Warehouse 2 Movement'!$E:$E)</f>
        <v>0</v>
      </c>
      <c r="H54" s="16">
        <f t="shared" si="3"/>
        <v>0</v>
      </c>
    </row>
    <row r="55" spans="1:8" ht="16.5">
      <c r="A55" s="9"/>
      <c r="B55" s="10"/>
      <c r="C55" s="11"/>
      <c r="D55" s="25"/>
      <c r="E55" s="15">
        <f>SUMIF('Warehouse 2 Movement'!$B:$B,'Warehouse 3 Stock'!$D55,'Warehouse 2 Movement'!$C:$C)</f>
        <v>0</v>
      </c>
      <c r="F55" s="15">
        <f>SUMIF('Warehouse 2 Movement'!$B:$B,'Warehouse 3 Stock'!$D55,'Warehouse 2 Movement'!$D:$D)</f>
        <v>0</v>
      </c>
      <c r="G55" s="15">
        <f>SUMIF('Warehouse 2 Movement'!$B:$B,'Warehouse 3 Stock'!$D55,'Warehouse 2 Movement'!$E:$E)</f>
        <v>0</v>
      </c>
      <c r="H55" s="16">
        <f t="shared" si="3"/>
        <v>0</v>
      </c>
    </row>
    <row r="56" spans="1:8" ht="16.5">
      <c r="A56" s="9"/>
      <c r="B56" s="10"/>
      <c r="C56" s="11"/>
      <c r="D56" s="25"/>
      <c r="E56" s="15">
        <f>SUMIF('Warehouse 2 Movement'!$B:$B,'Warehouse 3 Stock'!$D56,'Warehouse 2 Movement'!$C:$C)</f>
        <v>0</v>
      </c>
      <c r="F56" s="15">
        <f>SUMIF('Warehouse 2 Movement'!$B:$B,'Warehouse 3 Stock'!$D56,'Warehouse 2 Movement'!$D:$D)</f>
        <v>0</v>
      </c>
      <c r="G56" s="15">
        <f>SUMIF('Warehouse 2 Movement'!$B:$B,'Warehouse 3 Stock'!$D56,'Warehouse 2 Movement'!$E:$E)</f>
        <v>0</v>
      </c>
      <c r="H56" s="16">
        <f t="shared" si="3"/>
        <v>0</v>
      </c>
    </row>
    <row r="57" spans="1:8" ht="16.5">
      <c r="A57" s="9"/>
      <c r="B57" s="10"/>
      <c r="C57" s="11"/>
      <c r="D57" s="25"/>
      <c r="E57" s="15">
        <f>SUMIF('Warehouse 2 Movement'!$B:$B,'Warehouse 3 Stock'!$D57,'Warehouse 2 Movement'!$C:$C)</f>
        <v>0</v>
      </c>
      <c r="F57" s="15">
        <f>SUMIF('Warehouse 2 Movement'!$B:$B,'Warehouse 3 Stock'!$D57,'Warehouse 2 Movement'!$D:$D)</f>
        <v>0</v>
      </c>
      <c r="G57" s="15">
        <f>SUMIF('Warehouse 2 Movement'!$B:$B,'Warehouse 3 Stock'!$D57,'Warehouse 2 Movement'!$E:$E)</f>
        <v>0</v>
      </c>
      <c r="H57" s="16">
        <f t="shared" si="3"/>
        <v>0</v>
      </c>
    </row>
    <row r="58" spans="1:8" ht="16.5">
      <c r="A58" s="9"/>
      <c r="B58" s="10"/>
      <c r="C58" s="11"/>
      <c r="D58" s="25"/>
      <c r="E58" s="15">
        <f>SUMIF('Warehouse 2 Movement'!$B:$B,'Warehouse 3 Stock'!$D58,'Warehouse 2 Movement'!$C:$C)</f>
        <v>0</v>
      </c>
      <c r="F58" s="15">
        <f>SUMIF('Warehouse 2 Movement'!$B:$B,'Warehouse 3 Stock'!$D58,'Warehouse 2 Movement'!$D:$D)</f>
        <v>0</v>
      </c>
      <c r="G58" s="15">
        <f>SUMIF('Warehouse 2 Movement'!$B:$B,'Warehouse 3 Stock'!$D58,'Warehouse 2 Movement'!$E:$E)</f>
        <v>0</v>
      </c>
      <c r="H58" s="16">
        <f t="shared" si="3"/>
        <v>0</v>
      </c>
    </row>
    <row r="59" spans="1:8" ht="16.5">
      <c r="A59" s="9"/>
      <c r="B59" s="10"/>
      <c r="C59" s="11"/>
      <c r="D59" s="25"/>
      <c r="E59" s="15">
        <f>SUMIF('Warehouse 2 Movement'!$B:$B,'Warehouse 3 Stock'!$D59,'Warehouse 2 Movement'!$C:$C)</f>
        <v>0</v>
      </c>
      <c r="F59" s="15">
        <f>SUMIF('Warehouse 2 Movement'!$B:$B,'Warehouse 3 Stock'!$D59,'Warehouse 2 Movement'!$D:$D)</f>
        <v>0</v>
      </c>
      <c r="G59" s="15">
        <f>SUMIF('Warehouse 2 Movement'!$B:$B,'Warehouse 3 Stock'!$D59,'Warehouse 2 Movement'!$E:$E)</f>
        <v>0</v>
      </c>
      <c r="H59" s="16">
        <f t="shared" si="3"/>
        <v>0</v>
      </c>
    </row>
    <row r="60" spans="1:8" ht="16.5">
      <c r="A60" s="9"/>
      <c r="B60" s="10"/>
      <c r="C60" s="11"/>
      <c r="D60" s="25"/>
      <c r="E60" s="15">
        <f>SUMIF('Warehouse 2 Movement'!$B:$B,'Warehouse 3 Stock'!$D60,'Warehouse 2 Movement'!$C:$C)</f>
        <v>0</v>
      </c>
      <c r="F60" s="15">
        <f>SUMIF('Warehouse 2 Movement'!$B:$B,'Warehouse 3 Stock'!$D60,'Warehouse 2 Movement'!$D:$D)</f>
        <v>0</v>
      </c>
      <c r="G60" s="15">
        <f>SUMIF('Warehouse 2 Movement'!$B:$B,'Warehouse 3 Stock'!$D60,'Warehouse 2 Movement'!$E:$E)</f>
        <v>0</v>
      </c>
      <c r="H60" s="16">
        <f t="shared" si="3"/>
        <v>0</v>
      </c>
    </row>
    <row r="61" spans="1:8" ht="16.5">
      <c r="A61" s="9"/>
      <c r="B61" s="10"/>
      <c r="C61" s="11"/>
      <c r="D61" s="25"/>
      <c r="E61" s="15">
        <f>SUMIF('Warehouse 2 Movement'!$B:$B,'Warehouse 3 Stock'!$D61,'Warehouse 2 Movement'!$C:$C)</f>
        <v>0</v>
      </c>
      <c r="F61" s="15">
        <f>SUMIF('Warehouse 2 Movement'!$B:$B,'Warehouse 3 Stock'!$D61,'Warehouse 2 Movement'!$D:$D)</f>
        <v>0</v>
      </c>
      <c r="G61" s="15">
        <f>SUMIF('Warehouse 2 Movement'!$B:$B,'Warehouse 3 Stock'!$D61,'Warehouse 2 Movement'!$E:$E)</f>
        <v>0</v>
      </c>
      <c r="H61" s="16">
        <f t="shared" si="3"/>
        <v>0</v>
      </c>
    </row>
    <row r="62" spans="1:8" ht="16.5">
      <c r="A62" s="9"/>
      <c r="B62" s="10"/>
      <c r="C62" s="11"/>
      <c r="D62" s="25"/>
      <c r="E62" s="15">
        <f>SUMIF('Warehouse 2 Movement'!$B:$B,'Warehouse 3 Stock'!$D62,'Warehouse 2 Movement'!$C:$C)</f>
        <v>0</v>
      </c>
      <c r="F62" s="15">
        <f>SUMIF('Warehouse 2 Movement'!$B:$B,'Warehouse 3 Stock'!$D62,'Warehouse 2 Movement'!$D:$D)</f>
        <v>0</v>
      </c>
      <c r="G62" s="15">
        <f>SUMIF('Warehouse 2 Movement'!$B:$B,'Warehouse 3 Stock'!$D62,'Warehouse 2 Movement'!$E:$E)</f>
        <v>0</v>
      </c>
      <c r="H62" s="16">
        <f t="shared" si="3"/>
        <v>0</v>
      </c>
    </row>
    <row r="63" spans="1:8" ht="16.5">
      <c r="A63" s="9"/>
      <c r="B63" s="10"/>
      <c r="C63" s="11"/>
      <c r="D63" s="25"/>
      <c r="E63" s="15">
        <f>SUMIF('Warehouse 2 Movement'!$B:$B,'Warehouse 3 Stock'!$D63,'Warehouse 2 Movement'!$C:$C)</f>
        <v>0</v>
      </c>
      <c r="F63" s="15">
        <f>SUMIF('Warehouse 2 Movement'!$B:$B,'Warehouse 3 Stock'!$D63,'Warehouse 2 Movement'!$D:$D)</f>
        <v>0</v>
      </c>
      <c r="G63" s="15">
        <f>SUMIF('Warehouse 2 Movement'!$B:$B,'Warehouse 3 Stock'!$D63,'Warehouse 2 Movement'!$E:$E)</f>
        <v>0</v>
      </c>
      <c r="H63" s="16">
        <f t="shared" si="3"/>
        <v>0</v>
      </c>
    </row>
    <row r="64" spans="1:8" ht="16.5">
      <c r="A64" s="9"/>
      <c r="B64" s="10"/>
      <c r="C64" s="11"/>
      <c r="D64" s="25"/>
      <c r="E64" s="15">
        <f>SUMIF('Warehouse 2 Movement'!$B:$B,'Warehouse 3 Stock'!$D64,'Warehouse 2 Movement'!$C:$C)</f>
        <v>0</v>
      </c>
      <c r="F64" s="15">
        <f>SUMIF('Warehouse 2 Movement'!$B:$B,'Warehouse 3 Stock'!$D64,'Warehouse 2 Movement'!$D:$D)</f>
        <v>0</v>
      </c>
      <c r="G64" s="15">
        <f>SUMIF('Warehouse 2 Movement'!$B:$B,'Warehouse 3 Stock'!$D64,'Warehouse 2 Movement'!$E:$E)</f>
        <v>0</v>
      </c>
      <c r="H64" s="16">
        <f t="shared" si="3"/>
        <v>0</v>
      </c>
    </row>
    <row r="65" spans="1:8" ht="16.5">
      <c r="A65" s="9"/>
      <c r="B65" s="10"/>
      <c r="C65" s="11"/>
      <c r="D65" s="25"/>
      <c r="E65" s="15">
        <f>SUMIF('Warehouse 2 Movement'!$B:$B,'Warehouse 3 Stock'!$D65,'Warehouse 2 Movement'!$C:$C)</f>
        <v>0</v>
      </c>
      <c r="F65" s="15">
        <f>SUMIF('Warehouse 2 Movement'!$B:$B,'Warehouse 3 Stock'!$D65,'Warehouse 2 Movement'!$D:$D)</f>
        <v>0</v>
      </c>
      <c r="G65" s="15">
        <f>SUMIF('Warehouse 2 Movement'!$B:$B,'Warehouse 3 Stock'!$D65,'Warehouse 2 Movement'!$E:$E)</f>
        <v>0</v>
      </c>
      <c r="H65" s="16">
        <f t="shared" si="3"/>
        <v>0</v>
      </c>
    </row>
    <row r="66" spans="1:8" ht="16.5">
      <c r="A66" s="9"/>
      <c r="B66" s="10"/>
      <c r="C66" s="11"/>
      <c r="D66" s="25"/>
      <c r="E66" s="15">
        <f>SUMIF('Warehouse 2 Movement'!$B:$B,'Warehouse 3 Stock'!$D66,'Warehouse 2 Movement'!$C:$C)</f>
        <v>0</v>
      </c>
      <c r="F66" s="15">
        <f>SUMIF('Warehouse 2 Movement'!$B:$B,'Warehouse 3 Stock'!$D66,'Warehouse 2 Movement'!$D:$D)</f>
        <v>0</v>
      </c>
      <c r="G66" s="15">
        <f>SUMIF('Warehouse 2 Movement'!$B:$B,'Warehouse 3 Stock'!$D66,'Warehouse 2 Movement'!$E:$E)</f>
        <v>0</v>
      </c>
      <c r="H66" s="16">
        <f t="shared" si="3"/>
        <v>0</v>
      </c>
    </row>
    <row r="67" spans="1:8" ht="16.5">
      <c r="A67" s="9"/>
      <c r="B67" s="10"/>
      <c r="C67" s="11"/>
      <c r="D67" s="25"/>
      <c r="E67" s="15">
        <f>SUMIF('Warehouse 2 Movement'!$B:$B,'Warehouse 3 Stock'!$D67,'Warehouse 2 Movement'!$C:$C)</f>
        <v>0</v>
      </c>
      <c r="F67" s="15">
        <f>SUMIF('Warehouse 2 Movement'!$B:$B,'Warehouse 3 Stock'!$D67,'Warehouse 2 Movement'!$D:$D)</f>
        <v>0</v>
      </c>
      <c r="G67" s="15">
        <f>SUMIF('Warehouse 2 Movement'!$B:$B,'Warehouse 3 Stock'!$D67,'Warehouse 2 Movement'!$E:$E)</f>
        <v>0</v>
      </c>
      <c r="H67" s="16">
        <f t="shared" si="3"/>
        <v>0</v>
      </c>
    </row>
    <row r="68" spans="1:8" ht="16.5">
      <c r="A68" s="9"/>
      <c r="B68" s="10"/>
      <c r="C68" s="11"/>
      <c r="D68" s="25"/>
      <c r="E68" s="15">
        <f>SUMIF('Warehouse 2 Movement'!$B:$B,'Warehouse 3 Stock'!$D68,'Warehouse 2 Movement'!$C:$C)</f>
        <v>0</v>
      </c>
      <c r="F68" s="15">
        <f>SUMIF('Warehouse 2 Movement'!$B:$B,'Warehouse 3 Stock'!$D68,'Warehouse 2 Movement'!$D:$D)</f>
        <v>0</v>
      </c>
      <c r="G68" s="15">
        <f>SUMIF('Warehouse 2 Movement'!$B:$B,'Warehouse 3 Stock'!$D68,'Warehouse 2 Movement'!$E:$E)</f>
        <v>0</v>
      </c>
      <c r="H68" s="16">
        <f t="shared" si="3"/>
        <v>0</v>
      </c>
    </row>
    <row r="69" spans="1:8" ht="16.5">
      <c r="A69" s="9"/>
      <c r="B69" s="10"/>
      <c r="C69" s="11"/>
      <c r="D69" s="25"/>
      <c r="E69" s="15">
        <f>SUMIF('Warehouse 2 Movement'!$B:$B,'Warehouse 3 Stock'!$D69,'Warehouse 2 Movement'!$C:$C)</f>
        <v>0</v>
      </c>
      <c r="F69" s="15">
        <f>SUMIF('Warehouse 2 Movement'!$B:$B,'Warehouse 3 Stock'!$D69,'Warehouse 2 Movement'!$D:$D)</f>
        <v>0</v>
      </c>
      <c r="G69" s="15">
        <f>SUMIF('Warehouse 2 Movement'!$B:$B,'Warehouse 3 Stock'!$D69,'Warehouse 2 Movement'!$E:$E)</f>
        <v>0</v>
      </c>
      <c r="H69" s="16">
        <f t="shared" si="3"/>
        <v>0</v>
      </c>
    </row>
    <row r="70" spans="1:8" ht="16.5">
      <c r="A70" s="9"/>
      <c r="B70" s="10"/>
      <c r="C70" s="11"/>
      <c r="D70" s="25"/>
      <c r="E70" s="15">
        <f>SUMIF('Warehouse 2 Movement'!$B:$B,'Warehouse 3 Stock'!$D70,'Warehouse 2 Movement'!$C:$C)</f>
        <v>0</v>
      </c>
      <c r="F70" s="15">
        <f>SUMIF('Warehouse 2 Movement'!$B:$B,'Warehouse 3 Stock'!$D70,'Warehouse 2 Movement'!$D:$D)</f>
        <v>0</v>
      </c>
      <c r="G70" s="15">
        <f>SUMIF('Warehouse 2 Movement'!$B:$B,'Warehouse 3 Stock'!$D70,'Warehouse 2 Movement'!$E:$E)</f>
        <v>0</v>
      </c>
      <c r="H70" s="16">
        <f t="shared" si="3"/>
        <v>0</v>
      </c>
    </row>
    <row r="71" spans="1:8" ht="16.5">
      <c r="A71" s="9"/>
      <c r="B71" s="10"/>
      <c r="C71" s="11"/>
      <c r="D71" s="25"/>
      <c r="E71" s="15">
        <f>SUMIF('Warehouse 2 Movement'!$B:$B,'Warehouse 3 Stock'!$D71,'Warehouse 2 Movement'!$C:$C)</f>
        <v>0</v>
      </c>
      <c r="F71" s="15">
        <f>SUMIF('Warehouse 2 Movement'!$B:$B,'Warehouse 3 Stock'!$D71,'Warehouse 2 Movement'!$D:$D)</f>
        <v>0</v>
      </c>
      <c r="G71" s="15">
        <f>SUMIF('Warehouse 2 Movement'!$B:$B,'Warehouse 3 Stock'!$D71,'Warehouse 2 Movement'!$E:$E)</f>
        <v>0</v>
      </c>
      <c r="H71" s="16">
        <f t="shared" si="3"/>
        <v>0</v>
      </c>
    </row>
    <row r="72" spans="1:8" ht="16.5">
      <c r="A72" s="9"/>
      <c r="B72" s="10"/>
      <c r="C72" s="11"/>
      <c r="D72" s="25"/>
      <c r="E72" s="15">
        <f>SUMIF('Warehouse 2 Movement'!$B:$B,'Warehouse 3 Stock'!$D72,'Warehouse 2 Movement'!$C:$C)</f>
        <v>0</v>
      </c>
      <c r="F72" s="15">
        <f>SUMIF('Warehouse 2 Movement'!$B:$B,'Warehouse 3 Stock'!$D72,'Warehouse 2 Movement'!$D:$D)</f>
        <v>0</v>
      </c>
      <c r="G72" s="15">
        <f>SUMIF('Warehouse 2 Movement'!$B:$B,'Warehouse 3 Stock'!$D72,'Warehouse 2 Movement'!$E:$E)</f>
        <v>0</v>
      </c>
      <c r="H72" s="16">
        <f t="shared" si="3"/>
        <v>0</v>
      </c>
    </row>
    <row r="73" spans="1:8" ht="16.5">
      <c r="A73" s="9"/>
      <c r="B73" s="10"/>
      <c r="C73" s="11"/>
      <c r="D73" s="25"/>
      <c r="E73" s="15">
        <f>SUMIF('Warehouse 2 Movement'!$B:$B,'Warehouse 3 Stock'!$D73,'Warehouse 2 Movement'!$C:$C)</f>
        <v>0</v>
      </c>
      <c r="F73" s="15">
        <f>SUMIF('Warehouse 2 Movement'!$B:$B,'Warehouse 3 Stock'!$D73,'Warehouse 2 Movement'!$D:$D)</f>
        <v>0</v>
      </c>
      <c r="G73" s="15">
        <f>SUMIF('Warehouse 2 Movement'!$B:$B,'Warehouse 3 Stock'!$D73,'Warehouse 2 Movement'!$E:$E)</f>
        <v>0</v>
      </c>
      <c r="H73" s="16">
        <f t="shared" si="3"/>
        <v>0</v>
      </c>
    </row>
    <row r="74" spans="1:8" ht="16.5">
      <c r="A74" s="9"/>
      <c r="B74" s="10"/>
      <c r="C74" s="9"/>
      <c r="D74" s="25"/>
      <c r="E74" s="15">
        <f>SUMIF('Warehouse 2 Movement'!$B:$B,'Warehouse 3 Stock'!$D74,'Warehouse 2 Movement'!$C:$C)</f>
        <v>0</v>
      </c>
      <c r="F74" s="15">
        <v>1000</v>
      </c>
      <c r="G74" s="15">
        <f>SUMIF('Warehouse 2 Movement'!$B:$B,'Warehouse 3 Stock'!$D74,'Warehouse 2 Movement'!$E:$E)</f>
        <v>0</v>
      </c>
      <c r="H74" s="16">
        <f t="shared" si="3"/>
        <v>1000</v>
      </c>
    </row>
    <row r="75" spans="1:8" ht="16.5">
      <c r="A75" s="9"/>
      <c r="B75" s="10"/>
      <c r="C75" s="9"/>
      <c r="D75" s="25"/>
      <c r="E75" s="15">
        <f>SUMIF('Warehouse 2 Movement'!$B:$B,'Warehouse 3 Stock'!$D75,'Warehouse 2 Movement'!$C:$C)</f>
        <v>0</v>
      </c>
      <c r="F75" s="15">
        <v>1350</v>
      </c>
      <c r="G75" s="15">
        <f>SUMIF('Warehouse 2 Movement'!$B:$B,'Warehouse 3 Stock'!$D75,'Warehouse 2 Movement'!$E:$E)</f>
        <v>0</v>
      </c>
      <c r="H75" s="16">
        <f t="shared" si="3"/>
        <v>1350</v>
      </c>
    </row>
    <row r="76" spans="1:8" ht="16.5">
      <c r="A76" s="9"/>
      <c r="B76" s="10"/>
      <c r="C76" s="11"/>
      <c r="D76" s="25"/>
      <c r="E76" s="15">
        <f>SUMIF('Warehouse 2 Movement'!$B:$B,'Warehouse 3 Stock'!$D76,'Warehouse 2 Movement'!$C:$C)</f>
        <v>0</v>
      </c>
      <c r="F76" s="15">
        <v>87</v>
      </c>
      <c r="G76" s="15">
        <f>SUMIF('Warehouse 2 Movement'!$B:$B,'Warehouse 3 Stock'!$D76,'Warehouse 2 Movement'!$E:$E)</f>
        <v>0</v>
      </c>
      <c r="H76" s="16">
        <f t="shared" si="3"/>
        <v>87</v>
      </c>
    </row>
    <row r="77" spans="1:8" ht="16.5">
      <c r="A77" s="9"/>
      <c r="B77" s="10"/>
      <c r="C77" s="11"/>
      <c r="D77" s="25"/>
      <c r="E77" s="15">
        <f>SUMIF('Warehouse 2 Movement'!$B:$B,'Warehouse 3 Stock'!$D77,'Warehouse 2 Movement'!$C:$C)</f>
        <v>0</v>
      </c>
      <c r="F77" s="15">
        <v>140</v>
      </c>
      <c r="G77" s="15">
        <f>SUMIF('Warehouse 2 Movement'!$B:$B,'Warehouse 3 Stock'!$D77,'Warehouse 2 Movement'!$E:$E)</f>
        <v>0</v>
      </c>
      <c r="H77" s="16">
        <f t="shared" si="3"/>
        <v>140</v>
      </c>
    </row>
    <row r="78" spans="1:8" ht="16.5">
      <c r="A78" s="9"/>
      <c r="B78" s="10"/>
      <c r="C78" s="11"/>
      <c r="D78" s="11"/>
      <c r="E78" s="15">
        <f>SUMIF('Warehouse 2 Movement'!$B:$B,'Warehouse 3 Stock'!$D78,'Warehouse 2 Movement'!$C:$C)</f>
        <v>0</v>
      </c>
      <c r="F78" s="15">
        <f>SUMIF('Warehouse 2 Movement'!$B:$B,'Warehouse 3 Stock'!$D78,'Warehouse 2 Movement'!$D:$D)</f>
        <v>0</v>
      </c>
      <c r="G78" s="15">
        <f>SUMIF('Warehouse 2 Movement'!$B:$B,'Warehouse 3 Stock'!$D78,'Warehouse 2 Movement'!$E:$E)</f>
        <v>0</v>
      </c>
      <c r="H78" s="16">
        <f t="shared" si="3"/>
        <v>0</v>
      </c>
    </row>
    <row r="79" spans="1:8" ht="16.5">
      <c r="A79" s="9"/>
      <c r="B79" s="10"/>
      <c r="C79" s="11"/>
      <c r="D79" s="11"/>
      <c r="E79" s="15">
        <f>SUMIF('Warehouse 2 Movement'!$B:$B,'Warehouse 3 Stock'!$D79,'Warehouse 2 Movement'!$C:$C)</f>
        <v>0</v>
      </c>
      <c r="F79" s="15">
        <f>SUMIF('Warehouse 2 Movement'!$B:$B,'Warehouse 3 Stock'!$D79,'Warehouse 2 Movement'!$D:$D)</f>
        <v>0</v>
      </c>
      <c r="G79" s="15">
        <f>SUMIF('Warehouse 2 Movement'!$B:$B,'Warehouse 3 Stock'!$D79,'Warehouse 2 Movement'!$E:$E)</f>
        <v>0</v>
      </c>
      <c r="H79" s="16">
        <f t="shared" si="3"/>
        <v>0</v>
      </c>
    </row>
    <row r="80" spans="1:8" ht="16.5">
      <c r="A80" s="9"/>
      <c r="B80" s="10"/>
      <c r="C80" s="9"/>
      <c r="D80" s="9"/>
      <c r="E80" s="15">
        <f>SUMIF('Warehouse 2 Movement'!$B:$B,'Warehouse 3 Stock'!$D80,'Warehouse 2 Movement'!$C:$C)</f>
        <v>0</v>
      </c>
      <c r="F80" s="15">
        <f>SUMIF('Warehouse 2 Movement'!$B:$B,'Warehouse 3 Stock'!$D80,'Warehouse 2 Movement'!$D:$D)</f>
        <v>0</v>
      </c>
      <c r="G80" s="15">
        <f>SUMIF('Warehouse 2 Movement'!$B:$B,'Warehouse 3 Stock'!$D80,'Warehouse 2 Movement'!$E:$E)</f>
        <v>0</v>
      </c>
      <c r="H80" s="16">
        <f t="shared" si="3"/>
        <v>0</v>
      </c>
    </row>
    <row r="81" spans="1:8" ht="16.5">
      <c r="A81" s="9"/>
      <c r="B81" s="10"/>
      <c r="C81" s="11"/>
      <c r="D81" s="11"/>
      <c r="E81" s="15">
        <f>SUMIF('Warehouse 2 Movement'!$B:$B,'Warehouse 3 Stock'!$D81,'Warehouse 2 Movement'!$C:$C)</f>
        <v>0</v>
      </c>
      <c r="F81" s="15">
        <f>SUMIF('Warehouse 2 Movement'!$B:$B,'Warehouse 3 Stock'!$D81,'Warehouse 2 Movement'!$D:$D)</f>
        <v>0</v>
      </c>
      <c r="G81" s="15">
        <f>SUMIF('Warehouse 2 Movement'!$B:$B,'Warehouse 3 Stock'!$D81,'Warehouse 2 Movement'!$E:$E)</f>
        <v>0</v>
      </c>
      <c r="H81" s="16">
        <f t="shared" si="3"/>
        <v>0</v>
      </c>
    </row>
    <row r="82" spans="1:8" ht="16.5">
      <c r="A82" s="9"/>
      <c r="B82" s="10"/>
      <c r="C82" s="28"/>
      <c r="D82" s="11"/>
      <c r="E82" s="15">
        <f>SUMIF('Warehouse 2 Movement'!$B:$B,'Warehouse 3 Stock'!$D82,'Warehouse 2 Movement'!$C:$C)</f>
        <v>0</v>
      </c>
      <c r="F82" s="15">
        <f>SUMIF('Warehouse 2 Movement'!$B:$B,'Warehouse 3 Stock'!$D82,'Warehouse 2 Movement'!$D:$D)</f>
        <v>0</v>
      </c>
      <c r="G82" s="15">
        <f>SUMIF('Warehouse 2 Movement'!$B:$B,'Warehouse 3 Stock'!$D82,'Warehouse 2 Movement'!$E:$E)</f>
        <v>0</v>
      </c>
      <c r="H82" s="16">
        <f t="shared" si="3"/>
        <v>0</v>
      </c>
    </row>
    <row r="83" spans="1:8" ht="16.5">
      <c r="A83" s="9"/>
      <c r="B83" s="10"/>
      <c r="C83" s="28"/>
      <c r="D83" s="11"/>
      <c r="E83" s="15">
        <f>SUMIF('Warehouse 2 Movement'!$B:$B,'Warehouse 3 Stock'!$D83,'Warehouse 2 Movement'!$C:$C)</f>
        <v>0</v>
      </c>
      <c r="F83" s="15">
        <f>SUMIF('Warehouse 2 Movement'!$B:$B,'Warehouse 3 Stock'!$D83,'Warehouse 2 Movement'!$D:$D)</f>
        <v>0</v>
      </c>
      <c r="G83" s="15">
        <f>SUMIF('Warehouse 2 Movement'!$B:$B,'Warehouse 3 Stock'!$D83,'Warehouse 2 Movement'!$E:$E)</f>
        <v>0</v>
      </c>
      <c r="H83" s="16">
        <f t="shared" ref="H83:H141" si="4">E83+F83-G83</f>
        <v>0</v>
      </c>
    </row>
    <row r="84" spans="1:8" ht="16.5">
      <c r="A84" s="9"/>
      <c r="B84" s="10"/>
      <c r="C84" s="28"/>
      <c r="D84" s="11"/>
      <c r="E84" s="15">
        <f>SUMIF('Warehouse 2 Movement'!$B:$B,'Warehouse 3 Stock'!$D84,'Warehouse 2 Movement'!$C:$C)</f>
        <v>0</v>
      </c>
      <c r="F84" s="15">
        <f>SUMIF('Warehouse 2 Movement'!$B:$B,'Warehouse 3 Stock'!$D84,'Warehouse 2 Movement'!$D:$D)</f>
        <v>0</v>
      </c>
      <c r="G84" s="15">
        <f>SUMIF('Warehouse 2 Movement'!$B:$B,'Warehouse 3 Stock'!$D84,'Warehouse 2 Movement'!$E:$E)</f>
        <v>0</v>
      </c>
      <c r="H84" s="16">
        <f t="shared" si="4"/>
        <v>0</v>
      </c>
    </row>
    <row r="85" spans="1:8" ht="16.5">
      <c r="A85" s="9"/>
      <c r="B85" s="10"/>
      <c r="C85" s="28"/>
      <c r="D85" s="11"/>
      <c r="E85" s="15">
        <f>SUMIF('Warehouse 2 Movement'!$B:$B,'Warehouse 3 Stock'!$D85,'Warehouse 2 Movement'!$C:$C)</f>
        <v>0</v>
      </c>
      <c r="F85" s="15">
        <f>SUMIF('Warehouse 2 Movement'!$B:$B,'Warehouse 3 Stock'!$D85,'Warehouse 2 Movement'!$D:$D)</f>
        <v>0</v>
      </c>
      <c r="G85" s="15">
        <f>SUMIF('Warehouse 2 Movement'!$B:$B,'Warehouse 3 Stock'!$D85,'Warehouse 2 Movement'!$E:$E)</f>
        <v>0</v>
      </c>
      <c r="H85" s="16">
        <f t="shared" si="4"/>
        <v>0</v>
      </c>
    </row>
    <row r="86" spans="1:8" ht="16.5">
      <c r="A86" s="9"/>
      <c r="B86" s="10"/>
      <c r="C86" s="10"/>
      <c r="D86" s="11"/>
      <c r="E86" s="15">
        <f>SUMIF('Warehouse 2 Movement'!$B:$B,'Warehouse 3 Stock'!$D86,'Warehouse 2 Movement'!$C:$C)</f>
        <v>0</v>
      </c>
      <c r="F86" s="15">
        <f>SUMIF('Warehouse 2 Movement'!$B:$B,'Warehouse 3 Stock'!$D86,'Warehouse 2 Movement'!$D:$D)</f>
        <v>0</v>
      </c>
      <c r="G86" s="15">
        <f>SUMIF('Warehouse 2 Movement'!$B:$B,'Warehouse 3 Stock'!$D86,'Warehouse 2 Movement'!$E:$E)</f>
        <v>0</v>
      </c>
      <c r="H86" s="16">
        <f t="shared" si="4"/>
        <v>0</v>
      </c>
    </row>
    <row r="87" spans="1:8" ht="16.5">
      <c r="A87" s="9"/>
      <c r="B87" s="10"/>
      <c r="C87" s="10"/>
      <c r="D87" s="11"/>
      <c r="E87" s="15">
        <f>SUMIF('Warehouse 2 Movement'!$B:$B,'Warehouse 3 Stock'!$D87,'Warehouse 2 Movement'!$C:$C)</f>
        <v>0</v>
      </c>
      <c r="F87" s="15">
        <f>SUMIF('Warehouse 2 Movement'!$B:$B,'Warehouse 3 Stock'!$D87,'Warehouse 2 Movement'!$D:$D)</f>
        <v>0</v>
      </c>
      <c r="G87" s="15">
        <f>SUMIF('Warehouse 2 Movement'!$B:$B,'Warehouse 3 Stock'!$D87,'Warehouse 2 Movement'!$E:$E)</f>
        <v>0</v>
      </c>
      <c r="H87" s="16">
        <f t="shared" si="4"/>
        <v>0</v>
      </c>
    </row>
    <row r="88" spans="1:8" ht="16.5">
      <c r="A88" s="9"/>
      <c r="B88" s="10"/>
      <c r="C88" s="10"/>
      <c r="D88" s="11"/>
      <c r="E88" s="15">
        <f>SUMIF('Warehouse 2 Movement'!$B:$B,'Warehouse 3 Stock'!$D88,'Warehouse 2 Movement'!$C:$C)</f>
        <v>0</v>
      </c>
      <c r="F88" s="15">
        <f>SUMIF('Warehouse 2 Movement'!$B:$B,'Warehouse 3 Stock'!$D88,'Warehouse 2 Movement'!$D:$D)</f>
        <v>0</v>
      </c>
      <c r="G88" s="15">
        <f>SUMIF('Warehouse 2 Movement'!$B:$B,'Warehouse 3 Stock'!$D88,'Warehouse 2 Movement'!$E:$E)</f>
        <v>0</v>
      </c>
      <c r="H88" s="16">
        <f t="shared" si="4"/>
        <v>0</v>
      </c>
    </row>
    <row r="89" spans="1:8" ht="16.5">
      <c r="A89" s="9"/>
      <c r="B89" s="10"/>
      <c r="C89" s="10"/>
      <c r="D89" s="11"/>
      <c r="E89" s="15">
        <f>SUMIF('Warehouse 2 Movement'!$B:$B,'Warehouse 3 Stock'!$D89,'Warehouse 2 Movement'!$C:$C)</f>
        <v>0</v>
      </c>
      <c r="F89" s="15">
        <f>SUMIF('Warehouse 2 Movement'!$B:$B,'Warehouse 3 Stock'!$D89,'Warehouse 2 Movement'!$D:$D)</f>
        <v>0</v>
      </c>
      <c r="G89" s="15">
        <f>SUMIF('Warehouse 2 Movement'!$B:$B,'Warehouse 3 Stock'!$D89,'Warehouse 2 Movement'!$E:$E)</f>
        <v>0</v>
      </c>
      <c r="H89" s="16">
        <f t="shared" si="4"/>
        <v>0</v>
      </c>
    </row>
    <row r="90" spans="1:8" ht="16.5">
      <c r="A90" s="9"/>
      <c r="B90" s="10"/>
      <c r="C90" s="10"/>
      <c r="D90" s="11"/>
      <c r="E90" s="15">
        <f>SUMIF('Warehouse 2 Movement'!$B:$B,'Warehouse 3 Stock'!$D90,'Warehouse 2 Movement'!$C:$C)</f>
        <v>0</v>
      </c>
      <c r="F90" s="15">
        <f>SUMIF('Warehouse 2 Movement'!$B:$B,'Warehouse 3 Stock'!$D90,'Warehouse 2 Movement'!$D:$D)</f>
        <v>0</v>
      </c>
      <c r="G90" s="15">
        <f>SUMIF('Warehouse 2 Movement'!$B:$B,'Warehouse 3 Stock'!$D90,'Warehouse 2 Movement'!$E:$E)</f>
        <v>0</v>
      </c>
      <c r="H90" s="16">
        <f t="shared" si="4"/>
        <v>0</v>
      </c>
    </row>
    <row r="91" spans="1:8" ht="16.5">
      <c r="A91" s="9"/>
      <c r="B91" s="10"/>
      <c r="C91" s="10"/>
      <c r="D91" s="11"/>
      <c r="E91" s="15">
        <f>SUMIF('Warehouse 2 Movement'!$B:$B,'Warehouse 3 Stock'!$D91,'Warehouse 2 Movement'!$C:$C)</f>
        <v>0</v>
      </c>
      <c r="F91" s="15">
        <f>SUMIF('Warehouse 2 Movement'!$B:$B,'Warehouse 3 Stock'!$D91,'Warehouse 2 Movement'!$D:$D)</f>
        <v>0</v>
      </c>
      <c r="G91" s="15">
        <f>SUMIF('Warehouse 2 Movement'!$B:$B,'Warehouse 3 Stock'!$D91,'Warehouse 2 Movement'!$E:$E)</f>
        <v>0</v>
      </c>
      <c r="H91" s="16">
        <f t="shared" si="4"/>
        <v>0</v>
      </c>
    </row>
    <row r="92" spans="1:8" ht="16.5">
      <c r="A92" s="9"/>
      <c r="B92" s="10"/>
      <c r="C92" s="10"/>
      <c r="D92" s="11"/>
      <c r="E92" s="15">
        <f>SUMIF('Warehouse 2 Movement'!$B:$B,'Warehouse 3 Stock'!$D92,'Warehouse 2 Movement'!$C:$C)</f>
        <v>0</v>
      </c>
      <c r="F92" s="15">
        <f>SUMIF('Warehouse 2 Movement'!$B:$B,'Warehouse 3 Stock'!$D92,'Warehouse 2 Movement'!$D:$D)</f>
        <v>0</v>
      </c>
      <c r="G92" s="15">
        <f>SUMIF('Warehouse 2 Movement'!$B:$B,'Warehouse 3 Stock'!$D92,'Warehouse 2 Movement'!$E:$E)</f>
        <v>0</v>
      </c>
      <c r="H92" s="16">
        <f t="shared" si="4"/>
        <v>0</v>
      </c>
    </row>
    <row r="93" spans="1:8" ht="16.5">
      <c r="A93" s="9"/>
      <c r="B93" s="10"/>
      <c r="C93" s="10"/>
      <c r="D93" s="11"/>
      <c r="E93" s="15">
        <f>SUMIF('Warehouse 2 Movement'!$B:$B,'Warehouse 3 Stock'!$D93,'Warehouse 2 Movement'!$C:$C)</f>
        <v>0</v>
      </c>
      <c r="F93" s="15">
        <f>SUMIF('Warehouse 2 Movement'!$B:$B,'Warehouse 3 Stock'!$D93,'Warehouse 2 Movement'!$D:$D)</f>
        <v>0</v>
      </c>
      <c r="G93" s="15">
        <f>SUMIF('Warehouse 2 Movement'!$B:$B,'Warehouse 3 Stock'!$D93,'Warehouse 2 Movement'!$E:$E)</f>
        <v>0</v>
      </c>
      <c r="H93" s="16">
        <f t="shared" si="4"/>
        <v>0</v>
      </c>
    </row>
    <row r="94" spans="1:8" ht="16.5">
      <c r="A94" s="9"/>
      <c r="B94" s="10"/>
      <c r="C94" s="10"/>
      <c r="D94" s="11"/>
      <c r="E94" s="15">
        <f>SUMIF('Warehouse 2 Movement'!$B:$B,'Warehouse 3 Stock'!$D94,'Warehouse 2 Movement'!$C:$C)</f>
        <v>0</v>
      </c>
      <c r="F94" s="15">
        <f>SUMIF('Warehouse 2 Movement'!$B:$B,'Warehouse 3 Stock'!$D94,'Warehouse 2 Movement'!$D:$D)</f>
        <v>0</v>
      </c>
      <c r="G94" s="15">
        <f>SUMIF('Warehouse 2 Movement'!$B:$B,'Warehouse 3 Stock'!$D94,'Warehouse 2 Movement'!$E:$E)</f>
        <v>0</v>
      </c>
      <c r="H94" s="16">
        <f t="shared" si="4"/>
        <v>0</v>
      </c>
    </row>
    <row r="95" spans="1:8" ht="16.5">
      <c r="A95" s="9"/>
      <c r="B95" s="10"/>
      <c r="C95" s="10"/>
      <c r="D95" s="11"/>
      <c r="E95" s="15">
        <f>SUMIF('Warehouse 2 Movement'!$B:$B,'Warehouse 3 Stock'!$D95,'Warehouse 2 Movement'!$C:$C)</f>
        <v>0</v>
      </c>
      <c r="F95" s="15">
        <f>SUMIF('Warehouse 2 Movement'!$B:$B,'Warehouse 3 Stock'!$D95,'Warehouse 2 Movement'!$D:$D)</f>
        <v>0</v>
      </c>
      <c r="G95" s="15">
        <f>SUMIF('Warehouse 2 Movement'!$B:$B,'Warehouse 3 Stock'!$D95,'Warehouse 2 Movement'!$E:$E)</f>
        <v>0</v>
      </c>
      <c r="H95" s="16">
        <f t="shared" si="4"/>
        <v>0</v>
      </c>
    </row>
    <row r="96" spans="1:8" ht="16.5">
      <c r="A96" s="9"/>
      <c r="B96" s="10"/>
      <c r="C96" s="10"/>
      <c r="D96" s="11"/>
      <c r="E96" s="15">
        <f>SUMIF('Warehouse 2 Movement'!$B:$B,'Warehouse 3 Stock'!$D96,'Warehouse 2 Movement'!$C:$C)</f>
        <v>0</v>
      </c>
      <c r="F96" s="15">
        <f>SUMIF('Warehouse 2 Movement'!$B:$B,'Warehouse 3 Stock'!$D96,'Warehouse 2 Movement'!$D:$D)</f>
        <v>0</v>
      </c>
      <c r="G96" s="15">
        <f>SUMIF('Warehouse 2 Movement'!$B:$B,'Warehouse 3 Stock'!$D96,'Warehouse 2 Movement'!$E:$E)</f>
        <v>0</v>
      </c>
      <c r="H96" s="16">
        <f t="shared" si="4"/>
        <v>0</v>
      </c>
    </row>
    <row r="97" spans="1:8" ht="16.5">
      <c r="A97" s="9"/>
      <c r="B97" s="10"/>
      <c r="C97" s="10"/>
      <c r="D97" s="11"/>
      <c r="E97" s="15">
        <f>SUMIF('Warehouse 2 Movement'!$B:$B,'Warehouse 3 Stock'!$D97,'Warehouse 2 Movement'!$C:$C)</f>
        <v>0</v>
      </c>
      <c r="F97" s="15">
        <f>SUMIF('Warehouse 2 Movement'!$B:$B,'Warehouse 3 Stock'!$D97,'Warehouse 2 Movement'!$D:$D)</f>
        <v>0</v>
      </c>
      <c r="G97" s="15">
        <f>SUMIF('Warehouse 2 Movement'!$B:$B,'Warehouse 3 Stock'!$D97,'Warehouse 2 Movement'!$E:$E)</f>
        <v>0</v>
      </c>
      <c r="H97" s="16">
        <f t="shared" si="4"/>
        <v>0</v>
      </c>
    </row>
    <row r="98" spans="1:8" ht="16.5">
      <c r="A98" s="9"/>
      <c r="B98" s="10"/>
      <c r="C98" s="10"/>
      <c r="D98" s="11"/>
      <c r="E98" s="15">
        <f>SUMIF('Warehouse 2 Movement'!$B:$B,'Warehouse 3 Stock'!$D98,'Warehouse 2 Movement'!$C:$C)</f>
        <v>0</v>
      </c>
      <c r="F98" s="15">
        <f>SUMIF('Warehouse 2 Movement'!$B:$B,'Warehouse 3 Stock'!$D98,'Warehouse 2 Movement'!$D:$D)</f>
        <v>0</v>
      </c>
      <c r="G98" s="15">
        <f>SUMIF('Warehouse 2 Movement'!$B:$B,'Warehouse 3 Stock'!$D98,'Warehouse 2 Movement'!$E:$E)</f>
        <v>0</v>
      </c>
      <c r="H98" s="16">
        <f t="shared" si="4"/>
        <v>0</v>
      </c>
    </row>
    <row r="99" spans="1:8" ht="16.5">
      <c r="A99" s="9"/>
      <c r="B99" s="10"/>
      <c r="C99" s="10"/>
      <c r="D99" s="11"/>
      <c r="E99" s="15">
        <f>SUMIF('Warehouse 2 Movement'!$B:$B,'Warehouse 3 Stock'!$D99,'Warehouse 2 Movement'!$C:$C)</f>
        <v>0</v>
      </c>
      <c r="F99" s="15">
        <f>SUMIF('Warehouse 2 Movement'!$B:$B,'Warehouse 3 Stock'!$D99,'Warehouse 2 Movement'!$D:$D)</f>
        <v>0</v>
      </c>
      <c r="G99" s="15">
        <f>SUMIF('Warehouse 2 Movement'!$B:$B,'Warehouse 3 Stock'!$D99,'Warehouse 2 Movement'!$E:$E)</f>
        <v>0</v>
      </c>
      <c r="H99" s="16">
        <f t="shared" si="4"/>
        <v>0</v>
      </c>
    </row>
    <row r="100" spans="1:8" ht="16.5">
      <c r="A100" s="9"/>
      <c r="B100" s="10"/>
      <c r="C100" s="10"/>
      <c r="D100" s="11"/>
      <c r="E100" s="15">
        <f>SUMIF('Warehouse 2 Movement'!$B:$B,'Warehouse 3 Stock'!$D100,'Warehouse 2 Movement'!$C:$C)</f>
        <v>0</v>
      </c>
      <c r="F100" s="15">
        <f>SUMIF('Warehouse 2 Movement'!$B:$B,'Warehouse 3 Stock'!$D100,'Warehouse 2 Movement'!$D:$D)</f>
        <v>0</v>
      </c>
      <c r="G100" s="15">
        <f>SUMIF('Warehouse 2 Movement'!$B:$B,'Warehouse 3 Stock'!$D100,'Warehouse 2 Movement'!$E:$E)</f>
        <v>0</v>
      </c>
      <c r="H100" s="16">
        <f t="shared" si="4"/>
        <v>0</v>
      </c>
    </row>
    <row r="101" spans="1:8" ht="16.5">
      <c r="A101" s="9"/>
      <c r="B101" s="10"/>
      <c r="C101" s="10"/>
      <c r="D101" s="11"/>
      <c r="E101" s="15">
        <f>SUMIF('Warehouse 2 Movement'!$B:$B,'Warehouse 3 Stock'!$D101,'Warehouse 2 Movement'!$C:$C)</f>
        <v>0</v>
      </c>
      <c r="F101" s="15">
        <f>SUMIF('Warehouse 2 Movement'!$B:$B,'Warehouse 3 Stock'!$D101,'Warehouse 2 Movement'!$D:$D)</f>
        <v>0</v>
      </c>
      <c r="G101" s="15">
        <f>SUMIF('Warehouse 2 Movement'!$B:$B,'Warehouse 3 Stock'!$D101,'Warehouse 2 Movement'!$E:$E)</f>
        <v>0</v>
      </c>
      <c r="H101" s="16">
        <f t="shared" si="4"/>
        <v>0</v>
      </c>
    </row>
    <row r="102" spans="1:8" ht="16.5">
      <c r="A102" s="9"/>
      <c r="B102" s="10"/>
      <c r="C102" s="10"/>
      <c r="D102" s="25"/>
      <c r="E102" s="15">
        <f>SUMIF('Warehouse 2 Movement'!$B:$B,'Warehouse 3 Stock'!$D102,'Warehouse 2 Movement'!$C:$C)</f>
        <v>0</v>
      </c>
      <c r="F102" s="15">
        <f>SUMIF('Warehouse 2 Movement'!$B:$B,'Warehouse 3 Stock'!$D102,'Warehouse 2 Movement'!$D:$D)</f>
        <v>0</v>
      </c>
      <c r="G102" s="15">
        <f>SUMIF('Warehouse 2 Movement'!$B:$B,'Warehouse 3 Stock'!$D102,'Warehouse 2 Movement'!$E:$E)</f>
        <v>0</v>
      </c>
      <c r="H102" s="16">
        <f t="shared" si="4"/>
        <v>0</v>
      </c>
    </row>
    <row r="103" spans="1:8" ht="16.5">
      <c r="A103" s="9"/>
      <c r="B103" s="10"/>
      <c r="C103" s="10"/>
      <c r="D103" s="9"/>
      <c r="E103" s="15">
        <f>SUMIF('Warehouse 2 Movement'!$B:$B,'Warehouse 3 Stock'!$D103,'Warehouse 2 Movement'!$C:$C)</f>
        <v>0</v>
      </c>
      <c r="F103" s="15">
        <f>SUMIF('Warehouse 2 Movement'!$B:$B,'Warehouse 3 Stock'!$D103,'Warehouse 2 Movement'!$D:$D)</f>
        <v>0</v>
      </c>
      <c r="G103" s="15">
        <f>SUMIF('Warehouse 2 Movement'!$B:$B,'Warehouse 3 Stock'!$D103,'Warehouse 2 Movement'!$E:$E)</f>
        <v>0</v>
      </c>
      <c r="H103" s="16">
        <f t="shared" si="4"/>
        <v>0</v>
      </c>
    </row>
    <row r="104" spans="1:8" ht="16.5">
      <c r="A104" s="9"/>
      <c r="B104" s="10"/>
      <c r="C104" s="10"/>
      <c r="D104" s="9"/>
      <c r="E104" s="15">
        <f>SUMIF('Warehouse 2 Movement'!$B:$B,'Warehouse 3 Stock'!$D104,'Warehouse 2 Movement'!$C:$C)</f>
        <v>0</v>
      </c>
      <c r="F104" s="15">
        <f>SUMIF('Warehouse 2 Movement'!$B:$B,'Warehouse 3 Stock'!$D104,'Warehouse 2 Movement'!$D:$D)</f>
        <v>0</v>
      </c>
      <c r="G104" s="15">
        <f>SUMIF('Warehouse 2 Movement'!$B:$B,'Warehouse 3 Stock'!$D104,'Warehouse 2 Movement'!$E:$E)</f>
        <v>0</v>
      </c>
      <c r="H104" s="16">
        <f t="shared" si="4"/>
        <v>0</v>
      </c>
    </row>
    <row r="105" spans="1:8" ht="16.5">
      <c r="A105" s="9"/>
      <c r="B105" s="10"/>
      <c r="C105" s="10"/>
      <c r="D105" s="9"/>
      <c r="E105" s="15">
        <f>SUMIF('Warehouse 2 Movement'!$B:$B,'Warehouse 3 Stock'!$D105,'Warehouse 2 Movement'!$C:$C)</f>
        <v>0</v>
      </c>
      <c r="F105" s="15">
        <f>SUMIF('Warehouse 2 Movement'!$B:$B,'Warehouse 3 Stock'!$D105,'Warehouse 2 Movement'!$D:$D)</f>
        <v>0</v>
      </c>
      <c r="G105" s="15">
        <f>SUMIF('Warehouse 2 Movement'!$B:$B,'Warehouse 3 Stock'!$D105,'Warehouse 2 Movement'!$E:$E)</f>
        <v>0</v>
      </c>
      <c r="H105" s="16">
        <f t="shared" si="4"/>
        <v>0</v>
      </c>
    </row>
    <row r="106" spans="1:8" ht="16.5">
      <c r="A106" s="9"/>
      <c r="B106" s="10"/>
      <c r="C106" s="10"/>
      <c r="D106" s="9"/>
      <c r="E106" s="15">
        <f>SUMIF('Warehouse 2 Movement'!$B:$B,'Warehouse 3 Stock'!$D106,'Warehouse 2 Movement'!$C:$C)</f>
        <v>0</v>
      </c>
      <c r="F106" s="15">
        <f>SUMIF('Warehouse 2 Movement'!$B:$B,'Warehouse 3 Stock'!$D106,'Warehouse 2 Movement'!$D:$D)</f>
        <v>0</v>
      </c>
      <c r="G106" s="15">
        <f>SUMIF('Warehouse 2 Movement'!$B:$B,'Warehouse 3 Stock'!$D106,'Warehouse 2 Movement'!$E:$E)</f>
        <v>0</v>
      </c>
      <c r="H106" s="16">
        <f t="shared" si="4"/>
        <v>0</v>
      </c>
    </row>
    <row r="107" spans="1:8" ht="16.5">
      <c r="A107" s="9"/>
      <c r="B107" s="10"/>
      <c r="C107" s="10"/>
      <c r="D107" s="9"/>
      <c r="E107" s="15">
        <f>SUMIF('Warehouse 2 Movement'!$B:$B,'Warehouse 3 Stock'!$D107,'Warehouse 2 Movement'!$C:$C)</f>
        <v>0</v>
      </c>
      <c r="F107" s="15">
        <f>SUMIF('Warehouse 2 Movement'!$B:$B,'Warehouse 3 Stock'!$D107,'Warehouse 2 Movement'!$D:$D)</f>
        <v>0</v>
      </c>
      <c r="G107" s="15">
        <f>SUMIF('Warehouse 2 Movement'!$B:$B,'Warehouse 3 Stock'!$D107,'Warehouse 2 Movement'!$E:$E)</f>
        <v>0</v>
      </c>
      <c r="H107" s="16">
        <f t="shared" si="4"/>
        <v>0</v>
      </c>
    </row>
    <row r="108" spans="1:8" ht="16.5">
      <c r="A108" s="9"/>
      <c r="B108" s="10"/>
      <c r="C108" s="10"/>
      <c r="D108" s="9"/>
      <c r="E108" s="15">
        <f>SUMIF('Warehouse 2 Movement'!$B:$B,'Warehouse 3 Stock'!$D108,'Warehouse 2 Movement'!$C:$C)</f>
        <v>0</v>
      </c>
      <c r="F108" s="15">
        <f>SUMIF('Warehouse 2 Movement'!$B:$B,'Warehouse 3 Stock'!$D108,'Warehouse 2 Movement'!$D:$D)</f>
        <v>0</v>
      </c>
      <c r="G108" s="15">
        <f>SUMIF('Warehouse 2 Movement'!$B:$B,'Warehouse 3 Stock'!$D108,'Warehouse 2 Movement'!$E:$E)</f>
        <v>0</v>
      </c>
      <c r="H108" s="16">
        <f t="shared" si="4"/>
        <v>0</v>
      </c>
    </row>
    <row r="109" spans="1:8" ht="16.5">
      <c r="A109" s="9"/>
      <c r="B109" s="10"/>
      <c r="C109" s="10"/>
      <c r="D109" s="9"/>
      <c r="E109" s="15">
        <f>SUMIF('Warehouse 2 Movement'!$B:$B,'Warehouse 3 Stock'!$D109,'Warehouse 2 Movement'!$C:$C)</f>
        <v>0</v>
      </c>
      <c r="F109" s="15">
        <f>SUMIF('Warehouse 2 Movement'!$B:$B,'Warehouse 3 Stock'!$D109,'Warehouse 2 Movement'!$D:$D)</f>
        <v>0</v>
      </c>
      <c r="G109" s="15">
        <f>SUMIF('Warehouse 2 Movement'!$B:$B,'Warehouse 3 Stock'!$D109,'Warehouse 2 Movement'!$E:$E)</f>
        <v>0</v>
      </c>
      <c r="H109" s="16">
        <f t="shared" si="4"/>
        <v>0</v>
      </c>
    </row>
    <row r="110" spans="1:8" ht="16.5">
      <c r="A110" s="9"/>
      <c r="B110" s="10"/>
      <c r="C110" s="10"/>
      <c r="D110" s="9"/>
      <c r="E110" s="15">
        <f>SUMIF('Warehouse 2 Movement'!$B:$B,'Warehouse 3 Stock'!$D110,'Warehouse 2 Movement'!$C:$C)</f>
        <v>0</v>
      </c>
      <c r="F110" s="15">
        <f>SUMIF('Warehouse 2 Movement'!$B:$B,'Warehouse 3 Stock'!$D110,'Warehouse 2 Movement'!$D:$D)</f>
        <v>0</v>
      </c>
      <c r="G110" s="15">
        <f>SUMIF('Warehouse 2 Movement'!$B:$B,'Warehouse 3 Stock'!$D110,'Warehouse 2 Movement'!$E:$E)</f>
        <v>0</v>
      </c>
      <c r="H110" s="16">
        <f t="shared" si="4"/>
        <v>0</v>
      </c>
    </row>
    <row r="111" spans="1:8" ht="16.5">
      <c r="A111" s="9"/>
      <c r="B111" s="10"/>
      <c r="C111" s="10"/>
      <c r="D111" s="9"/>
      <c r="E111" s="15">
        <f>SUMIF('Warehouse 2 Movement'!$B:$B,'Warehouse 3 Stock'!$D111,'Warehouse 2 Movement'!$C:$C)</f>
        <v>0</v>
      </c>
      <c r="F111" s="15">
        <f>SUMIF('Warehouse 2 Movement'!$B:$B,'Warehouse 3 Stock'!$D111,'Warehouse 2 Movement'!$D:$D)</f>
        <v>0</v>
      </c>
      <c r="G111" s="15">
        <f>SUMIF('Warehouse 2 Movement'!$B:$B,'Warehouse 3 Stock'!$D111,'Warehouse 2 Movement'!$E:$E)</f>
        <v>0</v>
      </c>
      <c r="H111" s="16">
        <f t="shared" si="4"/>
        <v>0</v>
      </c>
    </row>
    <row r="112" spans="1:8" ht="16.5">
      <c r="A112" s="9"/>
      <c r="B112" s="10"/>
      <c r="C112" s="10"/>
      <c r="D112" s="9"/>
      <c r="E112" s="15">
        <f>SUMIF('Warehouse 2 Movement'!$B:$B,'Warehouse 3 Stock'!$D112,'Warehouse 2 Movement'!$C:$C)</f>
        <v>0</v>
      </c>
      <c r="F112" s="15">
        <f>SUMIF('Warehouse 2 Movement'!$B:$B,'Warehouse 3 Stock'!$D112,'Warehouse 2 Movement'!$D:$D)</f>
        <v>0</v>
      </c>
      <c r="G112" s="15">
        <f>SUMIF('Warehouse 2 Movement'!$B:$B,'Warehouse 3 Stock'!$D112,'Warehouse 2 Movement'!$E:$E)</f>
        <v>0</v>
      </c>
      <c r="H112" s="16">
        <f t="shared" si="4"/>
        <v>0</v>
      </c>
    </row>
    <row r="113" spans="1:8" ht="16.5">
      <c r="A113" s="9"/>
      <c r="B113" s="10"/>
      <c r="C113" s="10"/>
      <c r="D113" s="9"/>
      <c r="E113" s="15">
        <f>SUMIF('Warehouse 2 Movement'!$B:$B,'Warehouse 3 Stock'!$D113,'Warehouse 2 Movement'!$C:$C)</f>
        <v>0</v>
      </c>
      <c r="F113" s="15">
        <f>SUMIF('Warehouse 2 Movement'!$B:$B,'Warehouse 3 Stock'!$D113,'Warehouse 2 Movement'!$D:$D)</f>
        <v>0</v>
      </c>
      <c r="G113" s="15">
        <f>SUMIF('Warehouse 2 Movement'!$B:$B,'Warehouse 3 Stock'!$D113,'Warehouse 2 Movement'!$E:$E)</f>
        <v>0</v>
      </c>
      <c r="H113" s="16">
        <f t="shared" si="4"/>
        <v>0</v>
      </c>
    </row>
    <row r="114" spans="1:8" ht="16.5">
      <c r="A114" s="9"/>
      <c r="B114" s="10"/>
      <c r="C114" s="10"/>
      <c r="D114" s="9"/>
      <c r="E114" s="15">
        <f>SUMIF('Warehouse 2 Movement'!$B:$B,'Warehouse 3 Stock'!$D114,'Warehouse 2 Movement'!$C:$C)</f>
        <v>0</v>
      </c>
      <c r="F114" s="15">
        <f>SUMIF('Warehouse 2 Movement'!$B:$B,'Warehouse 3 Stock'!$D114,'Warehouse 2 Movement'!$D:$D)</f>
        <v>0</v>
      </c>
      <c r="G114" s="15">
        <f>SUMIF('Warehouse 2 Movement'!$B:$B,'Warehouse 3 Stock'!$D114,'Warehouse 2 Movement'!$E:$E)</f>
        <v>0</v>
      </c>
      <c r="H114" s="16">
        <f t="shared" si="4"/>
        <v>0</v>
      </c>
    </row>
    <row r="115" spans="1:8" ht="16.5">
      <c r="A115" s="9"/>
      <c r="B115" s="10"/>
      <c r="C115" s="10"/>
      <c r="D115" s="9"/>
      <c r="E115" s="15">
        <f>SUMIF('Warehouse 2 Movement'!$B:$B,'Warehouse 3 Stock'!$D115,'Warehouse 2 Movement'!$C:$C)</f>
        <v>0</v>
      </c>
      <c r="F115" s="15">
        <f>SUMIF('Warehouse 2 Movement'!$B:$B,'Warehouse 3 Stock'!$D115,'Warehouse 2 Movement'!$D:$D)</f>
        <v>0</v>
      </c>
      <c r="G115" s="15">
        <f>SUMIF('Warehouse 2 Movement'!$B:$B,'Warehouse 3 Stock'!$D115,'Warehouse 2 Movement'!$E:$E)</f>
        <v>0</v>
      </c>
      <c r="H115" s="16">
        <f t="shared" si="4"/>
        <v>0</v>
      </c>
    </row>
    <row r="116" spans="1:8" ht="16.5">
      <c r="A116" s="9"/>
      <c r="B116" s="10"/>
      <c r="C116" s="10"/>
      <c r="D116" s="9"/>
      <c r="E116" s="15">
        <f>SUMIF('Warehouse 2 Movement'!$B:$B,'Warehouse 3 Stock'!$D116,'Warehouse 2 Movement'!$C:$C)</f>
        <v>0</v>
      </c>
      <c r="F116" s="15">
        <f>SUMIF('Warehouse 2 Movement'!$B:$B,'Warehouse 3 Stock'!$D116,'Warehouse 2 Movement'!$D:$D)</f>
        <v>0</v>
      </c>
      <c r="G116" s="15">
        <f>SUMIF('Warehouse 2 Movement'!$B:$B,'Warehouse 3 Stock'!$D116,'Warehouse 2 Movement'!$E:$E)</f>
        <v>0</v>
      </c>
      <c r="H116" s="16">
        <f t="shared" si="4"/>
        <v>0</v>
      </c>
    </row>
    <row r="117" spans="1:8" ht="16.5">
      <c r="A117" s="9"/>
      <c r="B117" s="10"/>
      <c r="C117" s="10"/>
      <c r="D117" s="9"/>
      <c r="E117" s="15">
        <f>SUMIF('Warehouse 2 Movement'!$B:$B,'Warehouse 3 Stock'!$D117,'Warehouse 2 Movement'!$C:$C)</f>
        <v>0</v>
      </c>
      <c r="F117" s="15">
        <f>SUMIF('Warehouse 2 Movement'!$B:$B,'Warehouse 3 Stock'!$D117,'Warehouse 2 Movement'!$D:$D)</f>
        <v>0</v>
      </c>
      <c r="G117" s="15">
        <f>SUMIF('Warehouse 2 Movement'!$B:$B,'Warehouse 3 Stock'!$D117,'Warehouse 2 Movement'!$E:$E)</f>
        <v>0</v>
      </c>
      <c r="H117" s="16">
        <f t="shared" si="4"/>
        <v>0</v>
      </c>
    </row>
    <row r="118" spans="1:8" ht="16.5">
      <c r="A118" s="9"/>
      <c r="B118" s="10"/>
      <c r="C118" s="10"/>
      <c r="D118" s="9"/>
      <c r="E118" s="15">
        <f>SUMIF('Warehouse 2 Movement'!$B:$B,'Warehouse 3 Stock'!$D118,'Warehouse 2 Movement'!$C:$C)</f>
        <v>0</v>
      </c>
      <c r="F118" s="15">
        <f>SUMIF('Warehouse 2 Movement'!$B:$B,'Warehouse 3 Stock'!$D118,'Warehouse 2 Movement'!$D:$D)</f>
        <v>0</v>
      </c>
      <c r="G118" s="15">
        <f>SUMIF('Warehouse 2 Movement'!$B:$B,'Warehouse 3 Stock'!$D118,'Warehouse 2 Movement'!$E:$E)</f>
        <v>0</v>
      </c>
      <c r="H118" s="16">
        <f t="shared" si="4"/>
        <v>0</v>
      </c>
    </row>
    <row r="119" spans="1:8" ht="16.5">
      <c r="A119" s="9"/>
      <c r="B119" s="10"/>
      <c r="C119" s="10"/>
      <c r="D119" s="9"/>
      <c r="E119" s="15">
        <f>SUMIF('Warehouse 2 Movement'!$B:$B,'Warehouse 3 Stock'!$D119,'Warehouse 2 Movement'!$C:$C)</f>
        <v>0</v>
      </c>
      <c r="F119" s="15">
        <f>SUMIF('Warehouse 2 Movement'!$B:$B,'Warehouse 3 Stock'!$D119,'Warehouse 2 Movement'!$D:$D)</f>
        <v>0</v>
      </c>
      <c r="G119" s="15">
        <f>SUMIF('Warehouse 2 Movement'!$B:$B,'Warehouse 3 Stock'!$D119,'Warehouse 2 Movement'!$E:$E)</f>
        <v>0</v>
      </c>
      <c r="H119" s="16">
        <f t="shared" si="4"/>
        <v>0</v>
      </c>
    </row>
    <row r="120" spans="1:8" ht="16.5">
      <c r="A120" s="9"/>
      <c r="B120" s="10"/>
      <c r="C120" s="10"/>
      <c r="D120" s="9"/>
      <c r="E120" s="15">
        <f>SUMIF('Warehouse 2 Movement'!$B:$B,'Warehouse 3 Stock'!$D120,'Warehouse 2 Movement'!$C:$C)</f>
        <v>0</v>
      </c>
      <c r="F120" s="15">
        <f>SUMIF('Warehouse 2 Movement'!$B:$B,'Warehouse 3 Stock'!$D120,'Warehouse 2 Movement'!$D:$D)</f>
        <v>0</v>
      </c>
      <c r="G120" s="15">
        <f>SUMIF('Warehouse 2 Movement'!$B:$B,'Warehouse 3 Stock'!$D120,'Warehouse 2 Movement'!$E:$E)</f>
        <v>0</v>
      </c>
      <c r="H120" s="16">
        <f t="shared" si="4"/>
        <v>0</v>
      </c>
    </row>
    <row r="121" spans="1:8" ht="16.5">
      <c r="A121" s="9"/>
      <c r="B121" s="10"/>
      <c r="C121" s="10"/>
      <c r="D121" s="9"/>
      <c r="E121" s="15">
        <f>SUMIF('Warehouse 2 Movement'!$B:$B,'Warehouse 3 Stock'!$D121,'Warehouse 2 Movement'!$C:$C)</f>
        <v>0</v>
      </c>
      <c r="F121" s="15">
        <f>SUMIF('Warehouse 2 Movement'!$B:$B,'Warehouse 3 Stock'!$D121,'Warehouse 2 Movement'!$D:$D)</f>
        <v>0</v>
      </c>
      <c r="G121" s="15">
        <f>SUMIF('Warehouse 2 Movement'!$B:$B,'Warehouse 3 Stock'!$D121,'Warehouse 2 Movement'!$E:$E)</f>
        <v>0</v>
      </c>
      <c r="H121" s="16">
        <f t="shared" si="4"/>
        <v>0</v>
      </c>
    </row>
    <row r="122" spans="1:8" ht="16.5">
      <c r="A122" s="9"/>
      <c r="B122" s="10"/>
      <c r="C122" s="10"/>
      <c r="D122" s="9"/>
      <c r="E122" s="15">
        <f>SUMIF('Warehouse 2 Movement'!$B:$B,'Warehouse 3 Stock'!$D122,'Warehouse 2 Movement'!$C:$C)</f>
        <v>0</v>
      </c>
      <c r="F122" s="15">
        <f>SUMIF('Warehouse 2 Movement'!$B:$B,'Warehouse 3 Stock'!$D122,'Warehouse 2 Movement'!$D:$D)</f>
        <v>0</v>
      </c>
      <c r="G122" s="15">
        <f>SUMIF('Warehouse 2 Movement'!$B:$B,'Warehouse 3 Stock'!$D122,'Warehouse 2 Movement'!$E:$E)</f>
        <v>0</v>
      </c>
      <c r="H122" s="16">
        <f t="shared" si="4"/>
        <v>0</v>
      </c>
    </row>
    <row r="123" spans="1:8" ht="16.5">
      <c r="A123" s="9"/>
      <c r="B123" s="10"/>
      <c r="C123" s="10"/>
      <c r="D123" s="9"/>
      <c r="E123" s="15">
        <f>SUMIF('Warehouse 2 Movement'!$B:$B,'Warehouse 3 Stock'!$D123,'Warehouse 2 Movement'!$C:$C)</f>
        <v>0</v>
      </c>
      <c r="F123" s="15">
        <f>SUMIF('Warehouse 2 Movement'!$B:$B,'Warehouse 3 Stock'!$D123,'Warehouse 2 Movement'!$D:$D)</f>
        <v>0</v>
      </c>
      <c r="G123" s="15">
        <f>SUMIF('Warehouse 2 Movement'!$B:$B,'Warehouse 3 Stock'!$D123,'Warehouse 2 Movement'!$E:$E)</f>
        <v>0</v>
      </c>
      <c r="H123" s="16">
        <f t="shared" si="4"/>
        <v>0</v>
      </c>
    </row>
    <row r="124" spans="1:8" ht="16.5">
      <c r="A124" s="9"/>
      <c r="B124" s="10"/>
      <c r="C124" s="10"/>
      <c r="D124" s="9"/>
      <c r="E124" s="15">
        <f>SUMIF('Warehouse 2 Movement'!$B:$B,'Warehouse 3 Stock'!$D124,'Warehouse 2 Movement'!$C:$C)</f>
        <v>0</v>
      </c>
      <c r="F124" s="15">
        <f>SUMIF('Warehouse 2 Movement'!$B:$B,'Warehouse 3 Stock'!$D124,'Warehouse 2 Movement'!$D:$D)</f>
        <v>0</v>
      </c>
      <c r="G124" s="15">
        <f>SUMIF('Warehouse 2 Movement'!$B:$B,'Warehouse 3 Stock'!$D124,'Warehouse 2 Movement'!$E:$E)</f>
        <v>0</v>
      </c>
      <c r="H124" s="16">
        <f t="shared" si="4"/>
        <v>0</v>
      </c>
    </row>
    <row r="125" spans="1:8" ht="16.5">
      <c r="A125" s="9"/>
      <c r="B125" s="10"/>
      <c r="C125" s="10"/>
      <c r="D125" s="9"/>
      <c r="E125" s="15">
        <f>SUMIF('Warehouse 2 Movement'!$B:$B,'Warehouse 3 Stock'!$D125,'Warehouse 2 Movement'!$C:$C)</f>
        <v>0</v>
      </c>
      <c r="F125" s="15">
        <f>SUMIF('Warehouse 2 Movement'!$B:$B,'Warehouse 3 Stock'!$D125,'Warehouse 2 Movement'!$D:$D)</f>
        <v>0</v>
      </c>
      <c r="G125" s="15">
        <f>SUMIF('Warehouse 2 Movement'!$B:$B,'Warehouse 3 Stock'!$D125,'Warehouse 2 Movement'!$E:$E)</f>
        <v>0</v>
      </c>
      <c r="H125" s="16">
        <f t="shared" si="4"/>
        <v>0</v>
      </c>
    </row>
    <row r="126" spans="1:8" ht="16.5">
      <c r="A126" s="9"/>
      <c r="B126" s="10"/>
      <c r="C126" s="10"/>
      <c r="D126" s="9"/>
      <c r="E126" s="15">
        <f>SUMIF('Warehouse 2 Movement'!$B:$B,'Warehouse 3 Stock'!$D126,'Warehouse 2 Movement'!$C:$C)</f>
        <v>0</v>
      </c>
      <c r="F126" s="15">
        <f>SUMIF('Warehouse 2 Movement'!$B:$B,'Warehouse 3 Stock'!$D126,'Warehouse 2 Movement'!$D:$D)</f>
        <v>0</v>
      </c>
      <c r="G126" s="15">
        <f>SUMIF('Warehouse 2 Movement'!$B:$B,'Warehouse 3 Stock'!$D126,'Warehouse 2 Movement'!$E:$E)</f>
        <v>0</v>
      </c>
      <c r="H126" s="16">
        <f t="shared" si="4"/>
        <v>0</v>
      </c>
    </row>
    <row r="127" spans="1:8" ht="16.5">
      <c r="A127" s="9"/>
      <c r="B127" s="10"/>
      <c r="C127" s="10"/>
      <c r="D127" s="9"/>
      <c r="E127" s="15">
        <f>SUMIF('Warehouse 2 Movement'!$B:$B,'Warehouse 3 Stock'!$D127,'Warehouse 2 Movement'!$C:$C)</f>
        <v>0</v>
      </c>
      <c r="F127" s="15">
        <f>SUMIF('Warehouse 2 Movement'!$B:$B,'Warehouse 3 Stock'!$D127,'Warehouse 2 Movement'!$D:$D)</f>
        <v>0</v>
      </c>
      <c r="G127" s="15">
        <f>SUMIF('Warehouse 2 Movement'!$B:$B,'Warehouse 3 Stock'!$D127,'Warehouse 2 Movement'!$E:$E)</f>
        <v>0</v>
      </c>
      <c r="H127" s="16">
        <f t="shared" si="4"/>
        <v>0</v>
      </c>
    </row>
    <row r="128" spans="1:8" ht="16.5">
      <c r="A128" s="9"/>
      <c r="B128" s="10"/>
      <c r="C128" s="10"/>
      <c r="D128" s="9"/>
      <c r="E128" s="15">
        <f>SUMIF('Warehouse 2 Movement'!$B:$B,'Warehouse 3 Stock'!$D128,'Warehouse 2 Movement'!$C:$C)</f>
        <v>0</v>
      </c>
      <c r="F128" s="15">
        <f>SUMIF('Warehouse 2 Movement'!$B:$B,'Warehouse 3 Stock'!$D128,'Warehouse 2 Movement'!$D:$D)</f>
        <v>0</v>
      </c>
      <c r="G128" s="15">
        <f>SUMIF('Warehouse 2 Movement'!$B:$B,'Warehouse 3 Stock'!$D128,'Warehouse 2 Movement'!$E:$E)</f>
        <v>0</v>
      </c>
      <c r="H128" s="16">
        <f t="shared" si="4"/>
        <v>0</v>
      </c>
    </row>
    <row r="129" spans="1:8" ht="16.5">
      <c r="A129" s="9"/>
      <c r="B129" s="10"/>
      <c r="C129" s="10"/>
      <c r="D129" s="9"/>
      <c r="E129" s="15">
        <f>SUMIF('Warehouse 2 Movement'!$B:$B,'Warehouse 3 Stock'!$D129,'Warehouse 2 Movement'!$C:$C)</f>
        <v>0</v>
      </c>
      <c r="F129" s="15">
        <f>SUMIF('Warehouse 2 Movement'!$B:$B,'Warehouse 3 Stock'!$D129,'Warehouse 2 Movement'!$D:$D)</f>
        <v>0</v>
      </c>
      <c r="G129" s="15">
        <f>SUMIF('Warehouse 2 Movement'!$B:$B,'Warehouse 3 Stock'!$D129,'Warehouse 2 Movement'!$E:$E)</f>
        <v>0</v>
      </c>
      <c r="H129" s="16">
        <f t="shared" si="4"/>
        <v>0</v>
      </c>
    </row>
    <row r="130" spans="1:8" ht="16.5">
      <c r="A130" s="9"/>
      <c r="B130" s="10"/>
      <c r="C130" s="10"/>
      <c r="D130" s="9"/>
      <c r="E130" s="15">
        <f>SUMIF('Warehouse 2 Movement'!$B:$B,'Warehouse 3 Stock'!$D130,'Warehouse 2 Movement'!$C:$C)</f>
        <v>0</v>
      </c>
      <c r="F130" s="15">
        <f>SUMIF('Warehouse 2 Movement'!$B:$B,'Warehouse 3 Stock'!$D130,'Warehouse 2 Movement'!$D:$D)</f>
        <v>0</v>
      </c>
      <c r="G130" s="15">
        <f>SUMIF('Warehouse 2 Movement'!$B:$B,'Warehouse 3 Stock'!$D130,'Warehouse 2 Movement'!$E:$E)</f>
        <v>0</v>
      </c>
      <c r="H130" s="16">
        <f t="shared" si="4"/>
        <v>0</v>
      </c>
    </row>
    <row r="131" spans="1:8" ht="16.5">
      <c r="A131" s="9"/>
      <c r="B131" s="10"/>
      <c r="C131" s="10"/>
      <c r="D131" s="9"/>
      <c r="E131" s="15">
        <f>SUMIF('Warehouse 2 Movement'!$B:$B,'Warehouse 3 Stock'!$D131,'Warehouse 2 Movement'!$C:$C)</f>
        <v>0</v>
      </c>
      <c r="F131" s="15">
        <f>SUMIF('Warehouse 2 Movement'!$B:$B,'Warehouse 3 Stock'!$D131,'Warehouse 2 Movement'!$D:$D)</f>
        <v>0</v>
      </c>
      <c r="G131" s="15">
        <f>SUMIF('Warehouse 2 Movement'!$B:$B,'Warehouse 3 Stock'!$D131,'Warehouse 2 Movement'!$E:$E)</f>
        <v>0</v>
      </c>
      <c r="H131" s="16">
        <f t="shared" si="4"/>
        <v>0</v>
      </c>
    </row>
    <row r="132" spans="1:8" ht="16.5">
      <c r="A132" s="9"/>
      <c r="B132" s="10"/>
      <c r="C132" s="10"/>
      <c r="D132" s="9"/>
      <c r="E132" s="15">
        <f>SUMIF('Warehouse 2 Movement'!$B:$B,'Warehouse 3 Stock'!$D132,'Warehouse 2 Movement'!$C:$C)</f>
        <v>0</v>
      </c>
      <c r="F132" s="15">
        <f>SUMIF('Warehouse 2 Movement'!$B:$B,'Warehouse 3 Stock'!$D132,'Warehouse 2 Movement'!$D:$D)</f>
        <v>0</v>
      </c>
      <c r="G132" s="15">
        <f>SUMIF('Warehouse 2 Movement'!$B:$B,'Warehouse 3 Stock'!$D132,'Warehouse 2 Movement'!$E:$E)</f>
        <v>0</v>
      </c>
      <c r="H132" s="16">
        <f t="shared" si="4"/>
        <v>0</v>
      </c>
    </row>
    <row r="133" spans="1:8" ht="16.5">
      <c r="A133" s="9"/>
      <c r="B133" s="10"/>
      <c r="C133" s="10"/>
      <c r="D133" s="9"/>
      <c r="E133" s="15">
        <f>SUMIF('Warehouse 2 Movement'!$B:$B,'Warehouse 3 Stock'!$D133,'Warehouse 2 Movement'!$C:$C)</f>
        <v>0</v>
      </c>
      <c r="F133" s="15">
        <f>SUMIF('Warehouse 2 Movement'!$B:$B,'Warehouse 3 Stock'!$D133,'Warehouse 2 Movement'!$D:$D)</f>
        <v>0</v>
      </c>
      <c r="G133" s="15">
        <f>SUMIF('Warehouse 2 Movement'!$B:$B,'Warehouse 3 Stock'!$D133,'Warehouse 2 Movement'!$E:$E)</f>
        <v>0</v>
      </c>
      <c r="H133" s="16">
        <f t="shared" si="4"/>
        <v>0</v>
      </c>
    </row>
    <row r="134" spans="1:8" ht="16.5">
      <c r="A134" s="9"/>
      <c r="B134" s="10"/>
      <c r="C134" s="10"/>
      <c r="D134" s="9"/>
      <c r="E134" s="15">
        <f>SUMIF('Warehouse 2 Movement'!$B:$B,'Warehouse 3 Stock'!$D134,'Warehouse 2 Movement'!$C:$C)</f>
        <v>0</v>
      </c>
      <c r="F134" s="15">
        <f>SUMIF('Warehouse 2 Movement'!$B:$B,'Warehouse 3 Stock'!$D134,'Warehouse 2 Movement'!$D:$D)</f>
        <v>0</v>
      </c>
      <c r="G134" s="15">
        <f>SUMIF('Warehouse 2 Movement'!$B:$B,'Warehouse 3 Stock'!$D134,'Warehouse 2 Movement'!$E:$E)</f>
        <v>0</v>
      </c>
      <c r="H134" s="16">
        <f t="shared" si="4"/>
        <v>0</v>
      </c>
    </row>
    <row r="135" spans="1:8" ht="16.5">
      <c r="A135" s="9"/>
      <c r="B135" s="10"/>
      <c r="C135" s="10"/>
      <c r="D135" s="9"/>
      <c r="E135" s="15">
        <f>SUMIF('Warehouse 2 Movement'!$B:$B,'Warehouse 3 Stock'!$D135,'Warehouse 2 Movement'!$C:$C)</f>
        <v>0</v>
      </c>
      <c r="F135" s="15">
        <f>SUMIF('Warehouse 2 Movement'!$B:$B,'Warehouse 3 Stock'!$D135,'Warehouse 2 Movement'!$D:$D)</f>
        <v>0</v>
      </c>
      <c r="G135" s="15">
        <f>SUMIF('Warehouse 2 Movement'!$B:$B,'Warehouse 3 Stock'!$D135,'Warehouse 2 Movement'!$E:$E)</f>
        <v>0</v>
      </c>
      <c r="H135" s="16">
        <f t="shared" si="4"/>
        <v>0</v>
      </c>
    </row>
    <row r="136" spans="1:8" ht="16.5">
      <c r="A136" s="9"/>
      <c r="B136" s="10"/>
      <c r="C136" s="10"/>
      <c r="D136" s="9"/>
      <c r="E136" s="15">
        <f>SUMIF('Warehouse 2 Movement'!$B:$B,'Warehouse 3 Stock'!$D136,'Warehouse 2 Movement'!$C:$C)</f>
        <v>0</v>
      </c>
      <c r="F136" s="15">
        <f>SUMIF('Warehouse 2 Movement'!$B:$B,'Warehouse 3 Stock'!$D136,'Warehouse 2 Movement'!$D:$D)</f>
        <v>0</v>
      </c>
      <c r="G136" s="15">
        <f>SUMIF('Warehouse 2 Movement'!$B:$B,'Warehouse 3 Stock'!$D136,'Warehouse 2 Movement'!$E:$E)</f>
        <v>0</v>
      </c>
      <c r="H136" s="16">
        <f t="shared" si="4"/>
        <v>0</v>
      </c>
    </row>
    <row r="137" spans="1:8" ht="16.5">
      <c r="A137" s="9"/>
      <c r="B137" s="10"/>
      <c r="C137" s="10"/>
      <c r="D137" s="9"/>
      <c r="E137" s="15">
        <f>SUMIF('Warehouse 2 Movement'!$B:$B,'Warehouse 3 Stock'!$D137,'Warehouse 2 Movement'!$C:$C)</f>
        <v>0</v>
      </c>
      <c r="F137" s="15">
        <f>SUMIF('Warehouse 2 Movement'!$B:$B,'Warehouse 3 Stock'!$D137,'Warehouse 2 Movement'!$D:$D)</f>
        <v>0</v>
      </c>
      <c r="G137" s="15">
        <f>SUMIF('Warehouse 2 Movement'!$B:$B,'Warehouse 3 Stock'!$D137,'Warehouse 2 Movement'!$E:$E)</f>
        <v>0</v>
      </c>
      <c r="H137" s="16">
        <f t="shared" si="4"/>
        <v>0</v>
      </c>
    </row>
    <row r="138" spans="1:8" ht="16.5">
      <c r="A138" s="9"/>
      <c r="B138" s="10"/>
      <c r="C138" s="10"/>
      <c r="D138" s="9"/>
      <c r="E138" s="15">
        <f>SUMIF('Warehouse 2 Movement'!$B:$B,'Warehouse 3 Stock'!$D138,'Warehouse 2 Movement'!$C:$C)</f>
        <v>0</v>
      </c>
      <c r="F138" s="15">
        <f>SUMIF('Warehouse 2 Movement'!$B:$B,'Warehouse 3 Stock'!$D138,'Warehouse 2 Movement'!$D:$D)</f>
        <v>0</v>
      </c>
      <c r="G138" s="15">
        <f>SUMIF('Warehouse 2 Movement'!$B:$B,'Warehouse 3 Stock'!$D138,'Warehouse 2 Movement'!$E:$E)</f>
        <v>0</v>
      </c>
      <c r="H138" s="16">
        <f t="shared" si="4"/>
        <v>0</v>
      </c>
    </row>
    <row r="139" spans="1:8" ht="16.5">
      <c r="A139" s="9"/>
      <c r="B139" s="10"/>
      <c r="C139" s="10"/>
      <c r="D139" s="9"/>
      <c r="E139" s="15">
        <f>SUMIF('Warehouse 2 Movement'!$B:$B,'Warehouse 3 Stock'!$D139,'Warehouse 2 Movement'!$C:$C)</f>
        <v>0</v>
      </c>
      <c r="F139" s="15">
        <f>SUMIF('Warehouse 2 Movement'!$B:$B,'Warehouse 3 Stock'!$D139,'Warehouse 2 Movement'!$D:$D)</f>
        <v>0</v>
      </c>
      <c r="G139" s="15">
        <f>SUMIF('Warehouse 2 Movement'!$B:$B,'Warehouse 3 Stock'!$D139,'Warehouse 2 Movement'!$E:$E)</f>
        <v>0</v>
      </c>
      <c r="H139" s="16">
        <f t="shared" si="4"/>
        <v>0</v>
      </c>
    </row>
    <row r="140" spans="1:8" ht="16.5">
      <c r="A140" s="9"/>
      <c r="B140" s="10"/>
      <c r="C140" s="10"/>
      <c r="D140" s="9"/>
      <c r="E140" s="15">
        <f>SUMIF('Warehouse 2 Movement'!$B:$B,'Warehouse 3 Stock'!$D140,'Warehouse 2 Movement'!$C:$C)</f>
        <v>0</v>
      </c>
      <c r="F140" s="15">
        <f>SUMIF('Warehouse 2 Movement'!$B:$B,'Warehouse 3 Stock'!$D140,'Warehouse 2 Movement'!$D:$D)</f>
        <v>0</v>
      </c>
      <c r="G140" s="15">
        <f>SUMIF('Warehouse 2 Movement'!$B:$B,'Warehouse 3 Stock'!$D140,'Warehouse 2 Movement'!$E:$E)</f>
        <v>0</v>
      </c>
      <c r="H140" s="16">
        <f t="shared" si="4"/>
        <v>0</v>
      </c>
    </row>
    <row r="141" spans="1:8" ht="16.5">
      <c r="A141" s="9"/>
      <c r="B141" s="10"/>
      <c r="C141" s="10"/>
      <c r="D141" s="9"/>
      <c r="E141" s="15">
        <f>SUMIF('Warehouse 2 Movement'!$B:$B,'Warehouse 3 Stock'!$D141,'Warehouse 2 Movement'!$C:$C)</f>
        <v>0</v>
      </c>
      <c r="F141" s="15">
        <f>SUMIF('Warehouse 2 Movement'!$B:$B,'Warehouse 3 Stock'!$D141,'Warehouse 2 Movement'!$D:$D)</f>
        <v>0</v>
      </c>
      <c r="G141" s="15">
        <f>SUMIF('Warehouse 2 Movement'!$B:$B,'Warehouse 3 Stock'!$D141,'Warehouse 2 Movement'!$E:$E)</f>
        <v>0</v>
      </c>
      <c r="H141" s="16">
        <f t="shared" si="4"/>
        <v>0</v>
      </c>
    </row>
    <row r="142" spans="1:8" ht="16.5">
      <c r="A142" s="9"/>
      <c r="B142" s="10"/>
      <c r="C142" s="10"/>
      <c r="D142" s="9"/>
      <c r="E142" s="15">
        <f>SUMIF('Warehouse 2 Movement'!$B:$B,'Warehouse 3 Stock'!$D142,'Warehouse 2 Movement'!$C:$C)</f>
        <v>0</v>
      </c>
      <c r="F142" s="15">
        <f>SUMIF('Warehouse 2 Movement'!$B:$B,'Warehouse 3 Stock'!$D142,'Warehouse 2 Movement'!$D:$D)</f>
        <v>0</v>
      </c>
      <c r="G142" s="15">
        <f>SUMIF('Warehouse 2 Movement'!$B:$B,'Warehouse 3 Stock'!$D142,'Warehouse 2 Movement'!$E:$E)</f>
        <v>0</v>
      </c>
      <c r="H142" s="16">
        <f t="shared" ref="H142:H205" si="5">E142+F142-G142</f>
        <v>0</v>
      </c>
    </row>
    <row r="143" spans="1:8" ht="16.5">
      <c r="A143" s="9"/>
      <c r="B143" s="10"/>
      <c r="C143" s="10"/>
      <c r="D143" s="9"/>
      <c r="E143" s="15">
        <f>SUMIF('Warehouse 2 Movement'!$B:$B,'Warehouse 3 Stock'!$D143,'Warehouse 2 Movement'!$C:$C)</f>
        <v>0</v>
      </c>
      <c r="F143" s="15">
        <f>SUMIF('Warehouse 2 Movement'!$B:$B,'Warehouse 3 Stock'!$D143,'Warehouse 2 Movement'!$D:$D)</f>
        <v>0</v>
      </c>
      <c r="G143" s="15">
        <f>SUMIF('Warehouse 2 Movement'!$B:$B,'Warehouse 3 Stock'!$D143,'Warehouse 2 Movement'!$E:$E)</f>
        <v>0</v>
      </c>
      <c r="H143" s="16">
        <f t="shared" si="5"/>
        <v>0</v>
      </c>
    </row>
    <row r="144" spans="1:8" ht="16.5">
      <c r="A144" s="9"/>
      <c r="B144" s="10"/>
      <c r="C144" s="10"/>
      <c r="D144" s="9"/>
      <c r="E144" s="15">
        <f>SUMIF('Warehouse 2 Movement'!$B:$B,'Warehouse 3 Stock'!$D144,'Warehouse 2 Movement'!$C:$C)</f>
        <v>0</v>
      </c>
      <c r="F144" s="15">
        <f>SUMIF('Warehouse 2 Movement'!$B:$B,'Warehouse 3 Stock'!$D144,'Warehouse 2 Movement'!$D:$D)</f>
        <v>0</v>
      </c>
      <c r="G144" s="15">
        <f>SUMIF('Warehouse 2 Movement'!$B:$B,'Warehouse 3 Stock'!$D144,'Warehouse 2 Movement'!$E:$E)</f>
        <v>0</v>
      </c>
      <c r="H144" s="16">
        <f t="shared" si="5"/>
        <v>0</v>
      </c>
    </row>
    <row r="145" spans="1:8" ht="16.5">
      <c r="A145" s="9"/>
      <c r="B145" s="10"/>
      <c r="C145" s="10"/>
      <c r="D145" s="9"/>
      <c r="E145" s="15">
        <f>SUMIF('Warehouse 2 Movement'!$B:$B,'Warehouse 3 Stock'!$D145,'Warehouse 2 Movement'!$C:$C)</f>
        <v>0</v>
      </c>
      <c r="F145" s="15">
        <f>SUMIF('Warehouse 2 Movement'!$B:$B,'Warehouse 3 Stock'!$D145,'Warehouse 2 Movement'!$D:$D)</f>
        <v>0</v>
      </c>
      <c r="G145" s="15">
        <f>SUMIF('Warehouse 2 Movement'!$B:$B,'Warehouse 3 Stock'!$D145,'Warehouse 2 Movement'!$E:$E)</f>
        <v>0</v>
      </c>
      <c r="H145" s="16">
        <f t="shared" si="5"/>
        <v>0</v>
      </c>
    </row>
    <row r="146" spans="1:8" ht="16.5">
      <c r="A146" s="9"/>
      <c r="B146" s="10"/>
      <c r="C146" s="10"/>
      <c r="D146" s="9"/>
      <c r="E146" s="15">
        <f>SUMIF('Warehouse 2 Movement'!$B:$B,'Warehouse 3 Stock'!$D146,'Warehouse 2 Movement'!$C:$C)</f>
        <v>0</v>
      </c>
      <c r="F146" s="15">
        <f>SUMIF('Warehouse 2 Movement'!$B:$B,'Warehouse 3 Stock'!$D146,'Warehouse 2 Movement'!$D:$D)</f>
        <v>0</v>
      </c>
      <c r="G146" s="15">
        <f>SUMIF('Warehouse 2 Movement'!$B:$B,'Warehouse 3 Stock'!$D146,'Warehouse 2 Movement'!$E:$E)</f>
        <v>0</v>
      </c>
      <c r="H146" s="16">
        <f t="shared" si="5"/>
        <v>0</v>
      </c>
    </row>
    <row r="147" spans="1:8" ht="16.5">
      <c r="A147" s="9"/>
      <c r="B147" s="10"/>
      <c r="C147" s="10"/>
      <c r="D147" s="9"/>
      <c r="E147" s="15">
        <f>SUMIF('Warehouse 2 Movement'!$B:$B,'Warehouse 3 Stock'!$D147,'Warehouse 2 Movement'!$C:$C)</f>
        <v>0</v>
      </c>
      <c r="F147" s="15">
        <f>SUMIF('Warehouse 2 Movement'!$B:$B,'Warehouse 3 Stock'!$D147,'Warehouse 2 Movement'!$D:$D)</f>
        <v>0</v>
      </c>
      <c r="G147" s="15">
        <f>SUMIF('Warehouse 2 Movement'!$B:$B,'Warehouse 3 Stock'!$D147,'Warehouse 2 Movement'!$E:$E)</f>
        <v>0</v>
      </c>
      <c r="H147" s="16">
        <f t="shared" si="5"/>
        <v>0</v>
      </c>
    </row>
    <row r="148" spans="1:8" ht="16.5">
      <c r="A148" s="9"/>
      <c r="B148" s="10"/>
      <c r="C148" s="10"/>
      <c r="D148" s="9"/>
      <c r="E148" s="15">
        <f>SUMIF('Warehouse 2 Movement'!$B:$B,'Warehouse 3 Stock'!$D148,'Warehouse 2 Movement'!$C:$C)</f>
        <v>0</v>
      </c>
      <c r="F148" s="15">
        <f>SUMIF('Warehouse 2 Movement'!$B:$B,'Warehouse 3 Stock'!$D148,'Warehouse 2 Movement'!$D:$D)</f>
        <v>0</v>
      </c>
      <c r="G148" s="15">
        <f>SUMIF('Warehouse 2 Movement'!$B:$B,'Warehouse 3 Stock'!$D148,'Warehouse 2 Movement'!$E:$E)</f>
        <v>0</v>
      </c>
      <c r="H148" s="16">
        <f t="shared" si="5"/>
        <v>0</v>
      </c>
    </row>
    <row r="149" spans="1:8" ht="16.5">
      <c r="A149" s="9"/>
      <c r="B149" s="10"/>
      <c r="C149" s="10"/>
      <c r="D149" s="9"/>
      <c r="E149" s="15">
        <f>SUMIF('Warehouse 2 Movement'!$B:$B,'Warehouse 3 Stock'!$D149,'Warehouse 2 Movement'!$C:$C)</f>
        <v>0</v>
      </c>
      <c r="F149" s="15">
        <f>SUMIF('Warehouse 2 Movement'!$B:$B,'Warehouse 3 Stock'!$D149,'Warehouse 2 Movement'!$D:$D)</f>
        <v>0</v>
      </c>
      <c r="G149" s="15">
        <f>SUMIF('Warehouse 2 Movement'!$B:$B,'Warehouse 3 Stock'!$D149,'Warehouse 2 Movement'!$E:$E)</f>
        <v>0</v>
      </c>
      <c r="H149" s="16">
        <f t="shared" si="5"/>
        <v>0</v>
      </c>
    </row>
    <row r="150" spans="1:8" ht="16.5">
      <c r="A150" s="9"/>
      <c r="B150" s="10"/>
      <c r="C150" s="10"/>
      <c r="D150" s="9"/>
      <c r="E150" s="15">
        <f>SUMIF('Warehouse 2 Movement'!$B:$B,'Warehouse 3 Stock'!$D150,'Warehouse 2 Movement'!$C:$C)</f>
        <v>0</v>
      </c>
      <c r="F150" s="15">
        <f>SUMIF('Warehouse 2 Movement'!$B:$B,'Warehouse 3 Stock'!$D150,'Warehouse 2 Movement'!$D:$D)</f>
        <v>0</v>
      </c>
      <c r="G150" s="15">
        <f>SUMIF('Warehouse 2 Movement'!$B:$B,'Warehouse 3 Stock'!$D150,'Warehouse 2 Movement'!$E:$E)</f>
        <v>0</v>
      </c>
      <c r="H150" s="16">
        <f t="shared" si="5"/>
        <v>0</v>
      </c>
    </row>
    <row r="151" spans="1:8" ht="16.5">
      <c r="A151" s="9"/>
      <c r="B151" s="10"/>
      <c r="C151" s="10"/>
      <c r="D151" s="9"/>
      <c r="E151" s="15">
        <f>SUMIF('Warehouse 2 Movement'!$B:$B,'Warehouse 3 Stock'!$D151,'Warehouse 2 Movement'!$C:$C)</f>
        <v>0</v>
      </c>
      <c r="F151" s="15">
        <f>SUMIF('Warehouse 2 Movement'!$B:$B,'Warehouse 3 Stock'!$D151,'Warehouse 2 Movement'!$D:$D)</f>
        <v>0</v>
      </c>
      <c r="G151" s="15">
        <f>SUMIF('Warehouse 2 Movement'!$B:$B,'Warehouse 3 Stock'!$D151,'Warehouse 2 Movement'!$E:$E)</f>
        <v>0</v>
      </c>
      <c r="H151" s="16">
        <f t="shared" si="5"/>
        <v>0</v>
      </c>
    </row>
    <row r="152" spans="1:8" ht="16.5">
      <c r="A152" s="9"/>
      <c r="B152" s="10"/>
      <c r="C152" s="10"/>
      <c r="D152" s="9"/>
      <c r="E152" s="15">
        <f>SUMIF('Warehouse 2 Movement'!$B:$B,'Warehouse 3 Stock'!$D152,'Warehouse 2 Movement'!$C:$C)</f>
        <v>0</v>
      </c>
      <c r="F152" s="15">
        <f>SUMIF('Warehouse 2 Movement'!$B:$B,'Warehouse 3 Stock'!$D152,'Warehouse 2 Movement'!$D:$D)</f>
        <v>0</v>
      </c>
      <c r="G152" s="15">
        <f>SUMIF('Warehouse 2 Movement'!$B:$B,'Warehouse 3 Stock'!$D152,'Warehouse 2 Movement'!$E:$E)</f>
        <v>0</v>
      </c>
      <c r="H152" s="16">
        <f t="shared" si="5"/>
        <v>0</v>
      </c>
    </row>
    <row r="153" spans="1:8" ht="16.5">
      <c r="A153" s="9"/>
      <c r="B153" s="10"/>
      <c r="C153" s="10"/>
      <c r="D153" s="9"/>
      <c r="E153" s="15">
        <f>SUMIF('Warehouse 2 Movement'!$B:$B,'Warehouse 3 Stock'!$D153,'Warehouse 2 Movement'!$C:$C)</f>
        <v>0</v>
      </c>
      <c r="F153" s="15">
        <f>SUMIF('Warehouse 2 Movement'!$B:$B,'Warehouse 3 Stock'!$D153,'Warehouse 2 Movement'!$D:$D)</f>
        <v>0</v>
      </c>
      <c r="G153" s="15">
        <f>SUMIF('Warehouse 2 Movement'!$B:$B,'Warehouse 3 Stock'!$D153,'Warehouse 2 Movement'!$E:$E)</f>
        <v>0</v>
      </c>
      <c r="H153" s="16">
        <f t="shared" si="5"/>
        <v>0</v>
      </c>
    </row>
    <row r="154" spans="1:8" ht="16.5">
      <c r="A154" s="9"/>
      <c r="B154" s="10"/>
      <c r="C154" s="10"/>
      <c r="D154" s="9"/>
      <c r="E154" s="15">
        <f>SUMIF('Warehouse 2 Movement'!$B:$B,'Warehouse 3 Stock'!$D154,'Warehouse 2 Movement'!$C:$C)</f>
        <v>0</v>
      </c>
      <c r="F154" s="15">
        <f>SUMIF('Warehouse 2 Movement'!$B:$B,'Warehouse 3 Stock'!$D154,'Warehouse 2 Movement'!$D:$D)</f>
        <v>0</v>
      </c>
      <c r="G154" s="15">
        <f>SUMIF('Warehouse 2 Movement'!$B:$B,'Warehouse 3 Stock'!$D154,'Warehouse 2 Movement'!$E:$E)</f>
        <v>0</v>
      </c>
      <c r="H154" s="16">
        <f t="shared" si="5"/>
        <v>0</v>
      </c>
    </row>
    <row r="155" spans="1:8" ht="16.5">
      <c r="A155" s="9"/>
      <c r="B155" s="10"/>
      <c r="C155" s="10"/>
      <c r="D155" s="9"/>
      <c r="E155" s="15">
        <f>SUMIF('Warehouse 2 Movement'!$B:$B,'Warehouse 3 Stock'!$D155,'Warehouse 2 Movement'!$C:$C)</f>
        <v>0</v>
      </c>
      <c r="F155" s="15">
        <f>SUMIF('Warehouse 2 Movement'!$B:$B,'Warehouse 3 Stock'!$D155,'Warehouse 2 Movement'!$D:$D)</f>
        <v>0</v>
      </c>
      <c r="G155" s="15">
        <f>SUMIF('Warehouse 2 Movement'!$B:$B,'Warehouse 3 Stock'!$D155,'Warehouse 2 Movement'!$E:$E)</f>
        <v>0</v>
      </c>
      <c r="H155" s="16">
        <f t="shared" si="5"/>
        <v>0</v>
      </c>
    </row>
    <row r="156" spans="1:8" ht="16.5">
      <c r="A156" s="9"/>
      <c r="B156" s="10"/>
      <c r="C156" s="10"/>
      <c r="D156" s="9"/>
      <c r="E156" s="15">
        <f>SUMIF('Warehouse 2 Movement'!$B:$B,'Warehouse 3 Stock'!$D156,'Warehouse 2 Movement'!$C:$C)</f>
        <v>0</v>
      </c>
      <c r="F156" s="15">
        <f>SUMIF('Warehouse 2 Movement'!$B:$B,'Warehouse 3 Stock'!$D156,'Warehouse 2 Movement'!$D:$D)</f>
        <v>0</v>
      </c>
      <c r="G156" s="15">
        <f>SUMIF('Warehouse 2 Movement'!$B:$B,'Warehouse 3 Stock'!$D156,'Warehouse 2 Movement'!$E:$E)</f>
        <v>0</v>
      </c>
      <c r="H156" s="16">
        <f t="shared" si="5"/>
        <v>0</v>
      </c>
    </row>
    <row r="157" spans="1:8" ht="16.5">
      <c r="A157" s="9"/>
      <c r="B157" s="10"/>
      <c r="C157" s="10"/>
      <c r="D157" s="9"/>
      <c r="E157" s="15">
        <f>SUMIF('Warehouse 2 Movement'!$B:$B,'Warehouse 3 Stock'!$D157,'Warehouse 2 Movement'!$C:$C)</f>
        <v>0</v>
      </c>
      <c r="F157" s="15">
        <f>SUMIF('Warehouse 2 Movement'!$B:$B,'Warehouse 3 Stock'!$D157,'Warehouse 2 Movement'!$D:$D)</f>
        <v>0</v>
      </c>
      <c r="G157" s="15">
        <f>SUMIF('Warehouse 2 Movement'!$B:$B,'Warehouse 3 Stock'!$D157,'Warehouse 2 Movement'!$E:$E)</f>
        <v>0</v>
      </c>
      <c r="H157" s="16">
        <f t="shared" si="5"/>
        <v>0</v>
      </c>
    </row>
    <row r="158" spans="1:8" ht="16.5">
      <c r="A158" s="9"/>
      <c r="B158" s="10"/>
      <c r="C158" s="10"/>
      <c r="D158" s="9"/>
      <c r="E158" s="15">
        <f>SUMIF('Warehouse 2 Movement'!$B:$B,'Warehouse 3 Stock'!$D158,'Warehouse 2 Movement'!$C:$C)</f>
        <v>0</v>
      </c>
      <c r="F158" s="15">
        <f>SUMIF('Warehouse 2 Movement'!$B:$B,'Warehouse 3 Stock'!$D158,'Warehouse 2 Movement'!$D:$D)</f>
        <v>0</v>
      </c>
      <c r="G158" s="15">
        <f>SUMIF('Warehouse 2 Movement'!$B:$B,'Warehouse 3 Stock'!$D158,'Warehouse 2 Movement'!$E:$E)</f>
        <v>0</v>
      </c>
      <c r="H158" s="16">
        <f t="shared" si="5"/>
        <v>0</v>
      </c>
    </row>
    <row r="159" spans="1:8" ht="16.5">
      <c r="A159" s="9"/>
      <c r="B159" s="10"/>
      <c r="C159" s="10"/>
      <c r="D159" s="9"/>
      <c r="E159" s="15">
        <f>SUMIF('Warehouse 2 Movement'!$B:$B,'Warehouse 3 Stock'!$D159,'Warehouse 2 Movement'!$C:$C)</f>
        <v>0</v>
      </c>
      <c r="F159" s="15">
        <f>SUMIF('Warehouse 2 Movement'!$B:$B,'Warehouse 3 Stock'!$D159,'Warehouse 2 Movement'!$D:$D)</f>
        <v>0</v>
      </c>
      <c r="G159" s="15">
        <f>SUMIF('Warehouse 2 Movement'!$B:$B,'Warehouse 3 Stock'!$D159,'Warehouse 2 Movement'!$E:$E)</f>
        <v>0</v>
      </c>
      <c r="H159" s="16">
        <f t="shared" si="5"/>
        <v>0</v>
      </c>
    </row>
    <row r="160" spans="1:8" ht="16.5">
      <c r="A160" s="9"/>
      <c r="B160" s="10"/>
      <c r="C160" s="10"/>
      <c r="D160" s="9"/>
      <c r="E160" s="15">
        <f>SUMIF('Warehouse 2 Movement'!$B:$B,'Warehouse 3 Stock'!$D160,'Warehouse 2 Movement'!$C:$C)</f>
        <v>0</v>
      </c>
      <c r="F160" s="15">
        <f>SUMIF('Warehouse 2 Movement'!$B:$B,'Warehouse 3 Stock'!$D160,'Warehouse 2 Movement'!$D:$D)</f>
        <v>0</v>
      </c>
      <c r="G160" s="15">
        <f>SUMIF('Warehouse 2 Movement'!$B:$B,'Warehouse 3 Stock'!$D160,'Warehouse 2 Movement'!$E:$E)</f>
        <v>0</v>
      </c>
      <c r="H160" s="16">
        <f t="shared" si="5"/>
        <v>0</v>
      </c>
    </row>
    <row r="161" spans="1:8" ht="16.5">
      <c r="A161" s="9"/>
      <c r="B161" s="10"/>
      <c r="C161" s="10"/>
      <c r="D161" s="9"/>
      <c r="E161" s="15">
        <f>SUMIF('Warehouse 2 Movement'!$B:$B,'Warehouse 3 Stock'!$D161,'Warehouse 2 Movement'!$C:$C)</f>
        <v>0</v>
      </c>
      <c r="F161" s="15">
        <f>SUMIF('Warehouse 2 Movement'!$B:$B,'Warehouse 3 Stock'!$D161,'Warehouse 2 Movement'!$D:$D)</f>
        <v>0</v>
      </c>
      <c r="G161" s="15">
        <f>SUMIF('Warehouse 2 Movement'!$B:$B,'Warehouse 3 Stock'!$D161,'Warehouse 2 Movement'!$E:$E)</f>
        <v>0</v>
      </c>
      <c r="H161" s="16">
        <f t="shared" si="5"/>
        <v>0</v>
      </c>
    </row>
    <row r="162" spans="1:8" ht="16.5">
      <c r="A162" s="9"/>
      <c r="B162" s="10"/>
      <c r="C162" s="10"/>
      <c r="D162" s="9"/>
      <c r="E162" s="15">
        <f>SUMIF('Warehouse 2 Movement'!$B:$B,'Warehouse 3 Stock'!$D162,'Warehouse 2 Movement'!$C:$C)</f>
        <v>0</v>
      </c>
      <c r="F162" s="15">
        <f>SUMIF('Warehouse 2 Movement'!$B:$B,'Warehouse 3 Stock'!$D162,'Warehouse 2 Movement'!$D:$D)</f>
        <v>0</v>
      </c>
      <c r="G162" s="15">
        <f>SUMIF('Warehouse 2 Movement'!$B:$B,'Warehouse 3 Stock'!$D162,'Warehouse 2 Movement'!$E:$E)</f>
        <v>0</v>
      </c>
      <c r="H162" s="16">
        <f t="shared" si="5"/>
        <v>0</v>
      </c>
    </row>
    <row r="163" spans="1:8" ht="16.5">
      <c r="A163" s="9"/>
      <c r="B163" s="10"/>
      <c r="C163" s="10"/>
      <c r="D163" s="9"/>
      <c r="E163" s="15">
        <f>SUMIF('Warehouse 2 Movement'!$B:$B,'Warehouse 3 Stock'!$D163,'Warehouse 2 Movement'!$C:$C)</f>
        <v>0</v>
      </c>
      <c r="F163" s="15">
        <f>SUMIF('Warehouse 2 Movement'!$B:$B,'Warehouse 3 Stock'!$D163,'Warehouse 2 Movement'!$D:$D)</f>
        <v>0</v>
      </c>
      <c r="G163" s="15">
        <f>SUMIF('Warehouse 2 Movement'!$B:$B,'Warehouse 3 Stock'!$D163,'Warehouse 2 Movement'!$E:$E)</f>
        <v>0</v>
      </c>
      <c r="H163" s="16">
        <f t="shared" si="5"/>
        <v>0</v>
      </c>
    </row>
    <row r="164" spans="1:8" ht="16.5">
      <c r="A164" s="9"/>
      <c r="B164" s="10"/>
      <c r="C164" s="10"/>
      <c r="D164" s="9"/>
      <c r="E164" s="15">
        <f>SUMIF('Warehouse 2 Movement'!$B:$B,'Warehouse 3 Stock'!$D164,'Warehouse 2 Movement'!$C:$C)</f>
        <v>0</v>
      </c>
      <c r="F164" s="15">
        <f>SUMIF('Warehouse 2 Movement'!$B:$B,'Warehouse 3 Stock'!$D164,'Warehouse 2 Movement'!$D:$D)</f>
        <v>0</v>
      </c>
      <c r="G164" s="15">
        <f>SUMIF('Warehouse 2 Movement'!$B:$B,'Warehouse 3 Stock'!$D164,'Warehouse 2 Movement'!$E:$E)</f>
        <v>0</v>
      </c>
      <c r="H164" s="16">
        <f t="shared" si="5"/>
        <v>0</v>
      </c>
    </row>
    <row r="165" spans="1:8" ht="16.5">
      <c r="A165" s="9"/>
      <c r="B165" s="10"/>
      <c r="C165" s="10"/>
      <c r="D165" s="9"/>
      <c r="E165" s="15">
        <f>SUMIF('Warehouse 2 Movement'!$B:$B,'Warehouse 3 Stock'!$D165,'Warehouse 2 Movement'!$C:$C)</f>
        <v>0</v>
      </c>
      <c r="F165" s="15">
        <f>SUMIF('Warehouse 2 Movement'!$B:$B,'Warehouse 3 Stock'!$D165,'Warehouse 2 Movement'!$D:$D)</f>
        <v>0</v>
      </c>
      <c r="G165" s="15">
        <f>SUMIF('Warehouse 2 Movement'!$B:$B,'Warehouse 3 Stock'!$D165,'Warehouse 2 Movement'!$E:$E)</f>
        <v>0</v>
      </c>
      <c r="H165" s="16">
        <f t="shared" si="5"/>
        <v>0</v>
      </c>
    </row>
    <row r="166" spans="1:8" ht="16.5">
      <c r="A166" s="9"/>
      <c r="B166" s="10"/>
      <c r="C166" s="10"/>
      <c r="D166" s="9"/>
      <c r="E166" s="15">
        <f>SUMIF('Warehouse 2 Movement'!$B:$B,'Warehouse 3 Stock'!$D166,'Warehouse 2 Movement'!$C:$C)</f>
        <v>0</v>
      </c>
      <c r="F166" s="15">
        <f>SUMIF('Warehouse 2 Movement'!$B:$B,'Warehouse 3 Stock'!$D166,'Warehouse 2 Movement'!$D:$D)</f>
        <v>0</v>
      </c>
      <c r="G166" s="15">
        <f>SUMIF('Warehouse 2 Movement'!$B:$B,'Warehouse 3 Stock'!$D166,'Warehouse 2 Movement'!$E:$E)</f>
        <v>0</v>
      </c>
      <c r="H166" s="16">
        <f t="shared" si="5"/>
        <v>0</v>
      </c>
    </row>
    <row r="167" spans="1:8" ht="16.5">
      <c r="A167" s="9"/>
      <c r="B167" s="10"/>
      <c r="C167" s="10"/>
      <c r="D167" s="9"/>
      <c r="E167" s="15">
        <f>SUMIF('Warehouse 2 Movement'!$B:$B,'Warehouse 3 Stock'!$D167,'Warehouse 2 Movement'!$C:$C)</f>
        <v>0</v>
      </c>
      <c r="F167" s="15">
        <f>SUMIF('Warehouse 2 Movement'!$B:$B,'Warehouse 3 Stock'!$D167,'Warehouse 2 Movement'!$D:$D)</f>
        <v>0</v>
      </c>
      <c r="G167" s="15">
        <f>SUMIF('Warehouse 2 Movement'!$B:$B,'Warehouse 3 Stock'!$D167,'Warehouse 2 Movement'!$E:$E)</f>
        <v>0</v>
      </c>
      <c r="H167" s="16">
        <f t="shared" si="5"/>
        <v>0</v>
      </c>
    </row>
    <row r="168" spans="1:8" ht="16.5">
      <c r="A168" s="9"/>
      <c r="B168" s="10"/>
      <c r="C168" s="10"/>
      <c r="D168" s="9"/>
      <c r="E168" s="15">
        <f>SUMIF('Warehouse 2 Movement'!$B:$B,'Warehouse 3 Stock'!$D168,'Warehouse 2 Movement'!$C:$C)</f>
        <v>0</v>
      </c>
      <c r="F168" s="15">
        <f>SUMIF('Warehouse 2 Movement'!$B:$B,'Warehouse 3 Stock'!$D168,'Warehouse 2 Movement'!$D:$D)</f>
        <v>0</v>
      </c>
      <c r="G168" s="15">
        <f>SUMIF('Warehouse 2 Movement'!$B:$B,'Warehouse 3 Stock'!$D168,'Warehouse 2 Movement'!$E:$E)</f>
        <v>0</v>
      </c>
      <c r="H168" s="16">
        <f t="shared" si="5"/>
        <v>0</v>
      </c>
    </row>
    <row r="169" spans="1:8" ht="16.5">
      <c r="A169" s="9"/>
      <c r="B169" s="10"/>
      <c r="C169" s="10"/>
      <c r="D169" s="9"/>
      <c r="E169" s="15">
        <f>SUMIF('Warehouse 2 Movement'!$B:$B,'Warehouse 3 Stock'!$D169,'Warehouse 2 Movement'!$C:$C)</f>
        <v>0</v>
      </c>
      <c r="F169" s="15">
        <f>SUMIF('Warehouse 2 Movement'!$B:$B,'Warehouse 3 Stock'!$D169,'Warehouse 2 Movement'!$D:$D)</f>
        <v>0</v>
      </c>
      <c r="G169" s="15">
        <f>SUMIF('Warehouse 2 Movement'!$B:$B,'Warehouse 3 Stock'!$D169,'Warehouse 2 Movement'!$E:$E)</f>
        <v>0</v>
      </c>
      <c r="H169" s="16">
        <f t="shared" si="5"/>
        <v>0</v>
      </c>
    </row>
    <row r="170" spans="1:8" ht="16.5">
      <c r="A170" s="9"/>
      <c r="B170" s="10"/>
      <c r="C170" s="10"/>
      <c r="D170" s="9"/>
      <c r="E170" s="15">
        <f>SUMIF('Warehouse 2 Movement'!$B:$B,'Warehouse 3 Stock'!$D170,'Warehouse 2 Movement'!$C:$C)</f>
        <v>0</v>
      </c>
      <c r="F170" s="15">
        <f>SUMIF('Warehouse 2 Movement'!$B:$B,'Warehouse 3 Stock'!$D170,'Warehouse 2 Movement'!$D:$D)</f>
        <v>0</v>
      </c>
      <c r="G170" s="15">
        <f>SUMIF('Warehouse 2 Movement'!$B:$B,'Warehouse 3 Stock'!$D170,'Warehouse 2 Movement'!$E:$E)</f>
        <v>0</v>
      </c>
      <c r="H170" s="16">
        <f t="shared" si="5"/>
        <v>0</v>
      </c>
    </row>
    <row r="171" spans="1:8" ht="16.5">
      <c r="A171" s="9"/>
      <c r="B171" s="10"/>
      <c r="C171" s="10"/>
      <c r="D171" s="9"/>
      <c r="E171" s="15">
        <f>SUMIF('Warehouse 2 Movement'!$B:$B,'Warehouse 3 Stock'!$D171,'Warehouse 2 Movement'!$C:$C)</f>
        <v>0</v>
      </c>
      <c r="F171" s="15">
        <f>SUMIF('Warehouse 2 Movement'!$B:$B,'Warehouse 3 Stock'!$D171,'Warehouse 2 Movement'!$D:$D)</f>
        <v>0</v>
      </c>
      <c r="G171" s="15">
        <f>SUMIF('Warehouse 2 Movement'!$B:$B,'Warehouse 3 Stock'!$D171,'Warehouse 2 Movement'!$E:$E)</f>
        <v>0</v>
      </c>
      <c r="H171" s="16">
        <f t="shared" si="5"/>
        <v>0</v>
      </c>
    </row>
    <row r="172" spans="1:8" ht="16.5">
      <c r="A172" s="9"/>
      <c r="B172" s="10"/>
      <c r="C172" s="10"/>
      <c r="D172" s="9"/>
      <c r="E172" s="15">
        <f>SUMIF('Warehouse 2 Movement'!$B:$B,'Warehouse 3 Stock'!$D172,'Warehouse 2 Movement'!$C:$C)</f>
        <v>0</v>
      </c>
      <c r="F172" s="15">
        <f>SUMIF('Warehouse 2 Movement'!$B:$B,'Warehouse 3 Stock'!$D172,'Warehouse 2 Movement'!$D:$D)</f>
        <v>0</v>
      </c>
      <c r="G172" s="15">
        <f>SUMIF('Warehouse 2 Movement'!$B:$B,'Warehouse 3 Stock'!$D172,'Warehouse 2 Movement'!$E:$E)</f>
        <v>0</v>
      </c>
      <c r="H172" s="16">
        <f t="shared" si="5"/>
        <v>0</v>
      </c>
    </row>
    <row r="173" spans="1:8" ht="16.5">
      <c r="A173" s="9"/>
      <c r="B173" s="10"/>
      <c r="C173" s="10"/>
      <c r="D173" s="9"/>
      <c r="E173" s="15">
        <f>SUMIF('Warehouse 2 Movement'!$B:$B,'Warehouse 3 Stock'!$D173,'Warehouse 2 Movement'!$C:$C)</f>
        <v>0</v>
      </c>
      <c r="F173" s="15">
        <f>SUMIF('Warehouse 2 Movement'!$B:$B,'Warehouse 3 Stock'!$D173,'Warehouse 2 Movement'!$D:$D)</f>
        <v>0</v>
      </c>
      <c r="G173" s="15">
        <f>SUMIF('Warehouse 2 Movement'!$B:$B,'Warehouse 3 Stock'!$D173,'Warehouse 2 Movement'!$E:$E)</f>
        <v>0</v>
      </c>
      <c r="H173" s="16">
        <f t="shared" si="5"/>
        <v>0</v>
      </c>
    </row>
    <row r="174" spans="1:8" ht="16.5">
      <c r="A174" s="9"/>
      <c r="B174" s="10"/>
      <c r="C174" s="10"/>
      <c r="D174" s="9"/>
      <c r="E174" s="15">
        <f>SUMIF('Warehouse 2 Movement'!$B:$B,'Warehouse 3 Stock'!$D174,'Warehouse 2 Movement'!$C:$C)</f>
        <v>0</v>
      </c>
      <c r="F174" s="15">
        <f>SUMIF('Warehouse 2 Movement'!$B:$B,'Warehouse 3 Stock'!$D174,'Warehouse 2 Movement'!$D:$D)</f>
        <v>0</v>
      </c>
      <c r="G174" s="15">
        <f>SUMIF('Warehouse 2 Movement'!$B:$B,'Warehouse 3 Stock'!$D174,'Warehouse 2 Movement'!$E:$E)</f>
        <v>0</v>
      </c>
      <c r="H174" s="16">
        <f t="shared" si="5"/>
        <v>0</v>
      </c>
    </row>
    <row r="175" spans="1:8" ht="16.5">
      <c r="A175" s="9"/>
      <c r="B175" s="10"/>
      <c r="C175" s="10"/>
      <c r="D175" s="9"/>
      <c r="E175" s="15">
        <f>SUMIF('Warehouse 2 Movement'!$B:$B,'Warehouse 3 Stock'!$D175,'Warehouse 2 Movement'!$C:$C)</f>
        <v>0</v>
      </c>
      <c r="F175" s="15">
        <f>SUMIF('Warehouse 2 Movement'!$B:$B,'Warehouse 3 Stock'!$D175,'Warehouse 2 Movement'!$D:$D)</f>
        <v>0</v>
      </c>
      <c r="G175" s="15">
        <f>SUMIF('Warehouse 2 Movement'!$B:$B,'Warehouse 3 Stock'!$D175,'Warehouse 2 Movement'!$E:$E)</f>
        <v>0</v>
      </c>
      <c r="H175" s="16">
        <f t="shared" si="5"/>
        <v>0</v>
      </c>
    </row>
    <row r="176" spans="1:8" ht="16.5">
      <c r="A176" s="9"/>
      <c r="B176" s="10"/>
      <c r="C176" s="10"/>
      <c r="D176" s="9"/>
      <c r="E176" s="15">
        <f>SUMIF('Warehouse 2 Movement'!$B:$B,'Warehouse 3 Stock'!$D176,'Warehouse 2 Movement'!$C:$C)</f>
        <v>0</v>
      </c>
      <c r="F176" s="15">
        <f>SUMIF('Warehouse 2 Movement'!$B:$B,'Warehouse 3 Stock'!$D176,'Warehouse 2 Movement'!$D:$D)</f>
        <v>0</v>
      </c>
      <c r="G176" s="15">
        <f>SUMIF('Warehouse 2 Movement'!$B:$B,'Warehouse 3 Stock'!$D176,'Warehouse 2 Movement'!$E:$E)</f>
        <v>0</v>
      </c>
      <c r="H176" s="16">
        <f t="shared" si="5"/>
        <v>0</v>
      </c>
    </row>
    <row r="177" spans="1:8" ht="16.5">
      <c r="A177" s="9"/>
      <c r="B177" s="10"/>
      <c r="C177" s="10"/>
      <c r="D177" s="9"/>
      <c r="E177" s="15">
        <f>SUMIF('Warehouse 2 Movement'!$B:$B,'Warehouse 3 Stock'!$D177,'Warehouse 2 Movement'!$C:$C)</f>
        <v>0</v>
      </c>
      <c r="F177" s="15">
        <f>SUMIF('Warehouse 2 Movement'!$B:$B,'Warehouse 3 Stock'!$D177,'Warehouse 2 Movement'!$D:$D)</f>
        <v>0</v>
      </c>
      <c r="G177" s="15">
        <f>SUMIF('Warehouse 2 Movement'!$B:$B,'Warehouse 3 Stock'!$D177,'Warehouse 2 Movement'!$E:$E)</f>
        <v>0</v>
      </c>
      <c r="H177" s="16">
        <f t="shared" si="5"/>
        <v>0</v>
      </c>
    </row>
    <row r="178" spans="1:8" ht="16.5">
      <c r="A178" s="9"/>
      <c r="B178" s="10"/>
      <c r="C178" s="10"/>
      <c r="D178" s="9"/>
      <c r="E178" s="15">
        <f>SUMIF('Warehouse 2 Movement'!$B:$B,'Warehouse 3 Stock'!$D178,'Warehouse 2 Movement'!$C:$C)</f>
        <v>0</v>
      </c>
      <c r="F178" s="15">
        <f>SUMIF('Warehouse 2 Movement'!$B:$B,'Warehouse 3 Stock'!$D178,'Warehouse 2 Movement'!$D:$D)</f>
        <v>0</v>
      </c>
      <c r="G178" s="15">
        <f>SUMIF('Warehouse 2 Movement'!$B:$B,'Warehouse 3 Stock'!$D178,'Warehouse 2 Movement'!$E:$E)</f>
        <v>0</v>
      </c>
      <c r="H178" s="16">
        <f t="shared" si="5"/>
        <v>0</v>
      </c>
    </row>
    <row r="179" spans="1:8" ht="16.5">
      <c r="A179" s="9"/>
      <c r="B179" s="10"/>
      <c r="C179" s="10"/>
      <c r="D179" s="9"/>
      <c r="E179" s="15">
        <f>SUMIF('Warehouse 2 Movement'!$B:$B,'Warehouse 3 Stock'!$D179,'Warehouse 2 Movement'!$C:$C)</f>
        <v>0</v>
      </c>
      <c r="F179" s="15">
        <f>SUMIF('Warehouse 2 Movement'!$B:$B,'Warehouse 3 Stock'!$D179,'Warehouse 2 Movement'!$D:$D)</f>
        <v>0</v>
      </c>
      <c r="G179" s="15">
        <f>SUMIF('Warehouse 2 Movement'!$B:$B,'Warehouse 3 Stock'!$D179,'Warehouse 2 Movement'!$E:$E)</f>
        <v>0</v>
      </c>
      <c r="H179" s="16">
        <f t="shared" si="5"/>
        <v>0</v>
      </c>
    </row>
    <row r="180" spans="1:8" ht="16.5">
      <c r="A180" s="9"/>
      <c r="B180" s="10"/>
      <c r="C180" s="10"/>
      <c r="D180" s="9"/>
      <c r="E180" s="15">
        <f>SUMIF('Warehouse 2 Movement'!$B:$B,'Warehouse 3 Stock'!$D180,'Warehouse 2 Movement'!$C:$C)</f>
        <v>0</v>
      </c>
      <c r="F180" s="15">
        <f>SUMIF('Warehouse 2 Movement'!$B:$B,'Warehouse 3 Stock'!$D180,'Warehouse 2 Movement'!$D:$D)</f>
        <v>0</v>
      </c>
      <c r="G180" s="15">
        <f>SUMIF('Warehouse 2 Movement'!$B:$B,'Warehouse 3 Stock'!$D180,'Warehouse 2 Movement'!$E:$E)</f>
        <v>0</v>
      </c>
      <c r="H180" s="16">
        <f t="shared" si="5"/>
        <v>0</v>
      </c>
    </row>
    <row r="181" spans="1:8" ht="16.5">
      <c r="A181" s="9"/>
      <c r="B181" s="10"/>
      <c r="C181" s="10"/>
      <c r="D181" s="9"/>
      <c r="E181" s="15">
        <f>SUMIF('Warehouse 2 Movement'!$B:$B,'Warehouse 3 Stock'!$D181,'Warehouse 2 Movement'!$C:$C)</f>
        <v>0</v>
      </c>
      <c r="F181" s="15">
        <f>SUMIF('Warehouse 2 Movement'!$B:$B,'Warehouse 3 Stock'!$D181,'Warehouse 2 Movement'!$D:$D)</f>
        <v>0</v>
      </c>
      <c r="G181" s="15">
        <f>SUMIF('Warehouse 2 Movement'!$B:$B,'Warehouse 3 Stock'!$D181,'Warehouse 2 Movement'!$E:$E)</f>
        <v>0</v>
      </c>
      <c r="H181" s="16">
        <f t="shared" si="5"/>
        <v>0</v>
      </c>
    </row>
    <row r="182" spans="1:8" ht="16.5">
      <c r="A182" s="9"/>
      <c r="B182" s="10"/>
      <c r="C182" s="10"/>
      <c r="D182" s="9"/>
      <c r="E182" s="15">
        <f>SUMIF('Warehouse 2 Movement'!$B:$B,'Warehouse 3 Stock'!$D182,'Warehouse 2 Movement'!$C:$C)</f>
        <v>0</v>
      </c>
      <c r="F182" s="15">
        <f>SUMIF('Warehouse 2 Movement'!$B:$B,'Warehouse 3 Stock'!$D182,'Warehouse 2 Movement'!$D:$D)</f>
        <v>0</v>
      </c>
      <c r="G182" s="15">
        <f>SUMIF('Warehouse 2 Movement'!$B:$B,'Warehouse 3 Stock'!$D182,'Warehouse 2 Movement'!$E:$E)</f>
        <v>0</v>
      </c>
      <c r="H182" s="16">
        <f t="shared" si="5"/>
        <v>0</v>
      </c>
    </row>
    <row r="183" spans="1:8" ht="16.5">
      <c r="A183" s="9"/>
      <c r="B183" s="10"/>
      <c r="C183" s="10"/>
      <c r="D183" s="9"/>
      <c r="E183" s="15">
        <f>SUMIF('Warehouse 2 Movement'!$B:$B,'Warehouse 3 Stock'!$D183,'Warehouse 2 Movement'!$C:$C)</f>
        <v>0</v>
      </c>
      <c r="F183" s="15">
        <f>SUMIF('Warehouse 2 Movement'!$B:$B,'Warehouse 3 Stock'!$D183,'Warehouse 2 Movement'!$D:$D)</f>
        <v>0</v>
      </c>
      <c r="G183" s="15">
        <f>SUMIF('Warehouse 2 Movement'!$B:$B,'Warehouse 3 Stock'!$D183,'Warehouse 2 Movement'!$E:$E)</f>
        <v>0</v>
      </c>
      <c r="H183" s="16">
        <f t="shared" si="5"/>
        <v>0</v>
      </c>
    </row>
    <row r="184" spans="1:8" ht="16.5">
      <c r="A184" s="9"/>
      <c r="B184" s="10"/>
      <c r="C184" s="10"/>
      <c r="D184" s="9"/>
      <c r="E184" s="15">
        <f>SUMIF('Warehouse 2 Movement'!$B:$B,'Warehouse 3 Stock'!$D184,'Warehouse 2 Movement'!$C:$C)</f>
        <v>0</v>
      </c>
      <c r="F184" s="15">
        <f>SUMIF('Warehouse 2 Movement'!$B:$B,'Warehouse 3 Stock'!$D184,'Warehouse 2 Movement'!$D:$D)</f>
        <v>0</v>
      </c>
      <c r="G184" s="15">
        <f>SUMIF('Warehouse 2 Movement'!$B:$B,'Warehouse 3 Stock'!$D184,'Warehouse 2 Movement'!$E:$E)</f>
        <v>0</v>
      </c>
      <c r="H184" s="16">
        <f t="shared" si="5"/>
        <v>0</v>
      </c>
    </row>
    <row r="185" spans="1:8" ht="16.5">
      <c r="A185" s="9"/>
      <c r="B185" s="10"/>
      <c r="C185" s="10"/>
      <c r="D185" s="9"/>
      <c r="E185" s="15">
        <f>SUMIF('Warehouse 2 Movement'!$B:$B,'Warehouse 3 Stock'!$D185,'Warehouse 2 Movement'!$C:$C)</f>
        <v>0</v>
      </c>
      <c r="F185" s="15">
        <f>SUMIF('Warehouse 2 Movement'!$B:$B,'Warehouse 3 Stock'!$D185,'Warehouse 2 Movement'!$D:$D)</f>
        <v>0</v>
      </c>
      <c r="G185" s="15">
        <f>SUMIF('Warehouse 2 Movement'!$B:$B,'Warehouse 3 Stock'!$D185,'Warehouse 2 Movement'!$E:$E)</f>
        <v>0</v>
      </c>
      <c r="H185" s="16">
        <f t="shared" si="5"/>
        <v>0</v>
      </c>
    </row>
    <row r="186" spans="1:8" ht="16.5">
      <c r="A186" s="9"/>
      <c r="B186" s="10"/>
      <c r="C186" s="10"/>
      <c r="D186" s="9"/>
      <c r="E186" s="15">
        <f>SUMIF('Warehouse 2 Movement'!$B:$B,'Warehouse 3 Stock'!$D186,'Warehouse 2 Movement'!$C:$C)</f>
        <v>0</v>
      </c>
      <c r="F186" s="15">
        <f>SUMIF('Warehouse 2 Movement'!$B:$B,'Warehouse 3 Stock'!$D186,'Warehouse 2 Movement'!$D:$D)</f>
        <v>0</v>
      </c>
      <c r="G186" s="15">
        <f>SUMIF('Warehouse 2 Movement'!$B:$B,'Warehouse 3 Stock'!$D186,'Warehouse 2 Movement'!$E:$E)</f>
        <v>0</v>
      </c>
      <c r="H186" s="16">
        <f t="shared" si="5"/>
        <v>0</v>
      </c>
    </row>
    <row r="187" spans="1:8" ht="16.5">
      <c r="A187" s="9"/>
      <c r="B187" s="10"/>
      <c r="C187" s="10"/>
      <c r="D187" s="9"/>
      <c r="E187" s="15">
        <f>SUMIF('Warehouse 2 Movement'!$B:$B,'Warehouse 3 Stock'!$D187,'Warehouse 2 Movement'!$C:$C)</f>
        <v>0</v>
      </c>
      <c r="F187" s="15">
        <f>SUMIF('Warehouse 2 Movement'!$B:$B,'Warehouse 3 Stock'!$D187,'Warehouse 2 Movement'!$D:$D)</f>
        <v>0</v>
      </c>
      <c r="G187" s="15">
        <f>SUMIF('Warehouse 2 Movement'!$B:$B,'Warehouse 3 Stock'!$D187,'Warehouse 2 Movement'!$E:$E)</f>
        <v>0</v>
      </c>
      <c r="H187" s="16">
        <f t="shared" si="5"/>
        <v>0</v>
      </c>
    </row>
    <row r="188" spans="1:8" ht="16.5">
      <c r="A188" s="9"/>
      <c r="B188" s="10"/>
      <c r="C188" s="10"/>
      <c r="D188" s="9"/>
      <c r="E188" s="15">
        <f>SUMIF('Warehouse 2 Movement'!$B:$B,'Warehouse 3 Stock'!$D188,'Warehouse 2 Movement'!$C:$C)</f>
        <v>0</v>
      </c>
      <c r="F188" s="15">
        <f>SUMIF('Warehouse 2 Movement'!$B:$B,'Warehouse 3 Stock'!$D188,'Warehouse 2 Movement'!$D:$D)</f>
        <v>0</v>
      </c>
      <c r="G188" s="15">
        <f>SUMIF('Warehouse 2 Movement'!$B:$B,'Warehouse 3 Stock'!$D188,'Warehouse 2 Movement'!$E:$E)</f>
        <v>0</v>
      </c>
      <c r="H188" s="16">
        <f t="shared" si="5"/>
        <v>0</v>
      </c>
    </row>
    <row r="189" spans="1:8" ht="16.5">
      <c r="A189" s="9"/>
      <c r="B189" s="10"/>
      <c r="C189" s="10"/>
      <c r="D189" s="9"/>
      <c r="E189" s="15">
        <f>SUMIF('Warehouse 2 Movement'!$B:$B,'Warehouse 3 Stock'!$D189,'Warehouse 2 Movement'!$C:$C)</f>
        <v>0</v>
      </c>
      <c r="F189" s="15">
        <f>SUMIF('Warehouse 2 Movement'!$B:$B,'Warehouse 3 Stock'!$D189,'Warehouse 2 Movement'!$D:$D)</f>
        <v>0</v>
      </c>
      <c r="G189" s="15">
        <f>SUMIF('Warehouse 2 Movement'!$B:$B,'Warehouse 3 Stock'!$D189,'Warehouse 2 Movement'!$E:$E)</f>
        <v>0</v>
      </c>
      <c r="H189" s="16">
        <f t="shared" si="5"/>
        <v>0</v>
      </c>
    </row>
    <row r="190" spans="1:8" ht="16.5">
      <c r="A190" s="9"/>
      <c r="B190" s="10"/>
      <c r="C190" s="10"/>
      <c r="D190" s="9"/>
      <c r="E190" s="15">
        <f>SUMIF('Warehouse 2 Movement'!$B:$B,'Warehouse 3 Stock'!$D190,'Warehouse 2 Movement'!$C:$C)</f>
        <v>0</v>
      </c>
      <c r="F190" s="15">
        <f>SUMIF('Warehouse 2 Movement'!$B:$B,'Warehouse 3 Stock'!$D190,'Warehouse 2 Movement'!$D:$D)</f>
        <v>0</v>
      </c>
      <c r="G190" s="15">
        <f>SUMIF('Warehouse 2 Movement'!$B:$B,'Warehouse 3 Stock'!$D190,'Warehouse 2 Movement'!$E:$E)</f>
        <v>0</v>
      </c>
      <c r="H190" s="16">
        <f t="shared" si="5"/>
        <v>0</v>
      </c>
    </row>
    <row r="191" spans="1:8" ht="16.5">
      <c r="A191" s="9"/>
      <c r="B191" s="10"/>
      <c r="C191" s="10"/>
      <c r="D191" s="9"/>
      <c r="E191" s="15">
        <f>SUMIF('Warehouse 2 Movement'!$B:$B,'Warehouse 3 Stock'!$D191,'Warehouse 2 Movement'!$C:$C)</f>
        <v>0</v>
      </c>
      <c r="F191" s="15">
        <f>SUMIF('Warehouse 2 Movement'!$B:$B,'Warehouse 3 Stock'!$D191,'Warehouse 2 Movement'!$D:$D)</f>
        <v>0</v>
      </c>
      <c r="G191" s="15">
        <f>SUMIF('Warehouse 2 Movement'!$B:$B,'Warehouse 3 Stock'!$D191,'Warehouse 2 Movement'!$E:$E)</f>
        <v>0</v>
      </c>
      <c r="H191" s="16">
        <f t="shared" si="5"/>
        <v>0</v>
      </c>
    </row>
    <row r="192" spans="1:8" ht="16.5">
      <c r="A192" s="9"/>
      <c r="B192" s="10"/>
      <c r="C192" s="10"/>
      <c r="D192" s="9"/>
      <c r="E192" s="15">
        <f>SUMIF('Warehouse 2 Movement'!$B:$B,'Warehouse 3 Stock'!$D192,'Warehouse 2 Movement'!$C:$C)</f>
        <v>0</v>
      </c>
      <c r="F192" s="15">
        <f>SUMIF('Warehouse 2 Movement'!$B:$B,'Warehouse 3 Stock'!$D192,'Warehouse 2 Movement'!$D:$D)</f>
        <v>0</v>
      </c>
      <c r="G192" s="15">
        <f>SUMIF('Warehouse 2 Movement'!$B:$B,'Warehouse 3 Stock'!$D192,'Warehouse 2 Movement'!$E:$E)</f>
        <v>0</v>
      </c>
      <c r="H192" s="16">
        <f t="shared" si="5"/>
        <v>0</v>
      </c>
    </row>
    <row r="193" spans="1:8" ht="16.5">
      <c r="A193" s="9"/>
      <c r="B193" s="10"/>
      <c r="C193" s="10"/>
      <c r="D193" s="9"/>
      <c r="E193" s="15">
        <f>SUMIF('Warehouse 2 Movement'!$B:$B,'Warehouse 3 Stock'!$D193,'Warehouse 2 Movement'!$C:$C)</f>
        <v>0</v>
      </c>
      <c r="F193" s="15">
        <f>SUMIF('Warehouse 2 Movement'!$B:$B,'Warehouse 3 Stock'!$D193,'Warehouse 2 Movement'!$D:$D)</f>
        <v>0</v>
      </c>
      <c r="G193" s="15">
        <f>SUMIF('Warehouse 2 Movement'!$B:$B,'Warehouse 3 Stock'!$D193,'Warehouse 2 Movement'!$E:$E)</f>
        <v>0</v>
      </c>
      <c r="H193" s="16">
        <f t="shared" si="5"/>
        <v>0</v>
      </c>
    </row>
    <row r="194" spans="1:8" ht="16.5">
      <c r="A194" s="9"/>
      <c r="B194" s="10"/>
      <c r="C194" s="10"/>
      <c r="D194" s="9"/>
      <c r="E194" s="15">
        <f>SUMIF('Warehouse 2 Movement'!$B:$B,'Warehouse 3 Stock'!$D194,'Warehouse 2 Movement'!$C:$C)</f>
        <v>0</v>
      </c>
      <c r="F194" s="15">
        <f>SUMIF('Warehouse 2 Movement'!$B:$B,'Warehouse 3 Stock'!$D194,'Warehouse 2 Movement'!$D:$D)</f>
        <v>0</v>
      </c>
      <c r="G194" s="15">
        <f>SUMIF('Warehouse 2 Movement'!$B:$B,'Warehouse 3 Stock'!$D194,'Warehouse 2 Movement'!$E:$E)</f>
        <v>0</v>
      </c>
      <c r="H194" s="16">
        <f t="shared" si="5"/>
        <v>0</v>
      </c>
    </row>
    <row r="195" spans="1:8" ht="16.5">
      <c r="A195" s="9"/>
      <c r="B195" s="10"/>
      <c r="C195" s="10"/>
      <c r="D195" s="9"/>
      <c r="E195" s="15">
        <f>SUMIF('Warehouse 2 Movement'!$B:$B,'Warehouse 3 Stock'!$D195,'Warehouse 2 Movement'!$C:$C)</f>
        <v>0</v>
      </c>
      <c r="F195" s="15">
        <f>SUMIF('Warehouse 2 Movement'!$B:$B,'Warehouse 3 Stock'!$D195,'Warehouse 2 Movement'!$D:$D)</f>
        <v>0</v>
      </c>
      <c r="G195" s="15">
        <f>SUMIF('Warehouse 2 Movement'!$B:$B,'Warehouse 3 Stock'!$D195,'Warehouse 2 Movement'!$E:$E)</f>
        <v>0</v>
      </c>
      <c r="H195" s="16">
        <f t="shared" si="5"/>
        <v>0</v>
      </c>
    </row>
    <row r="196" spans="1:8" ht="16.5">
      <c r="A196" s="9"/>
      <c r="B196" s="10"/>
      <c r="C196" s="10"/>
      <c r="D196" s="9"/>
      <c r="E196" s="15">
        <f>SUMIF('Warehouse 2 Movement'!$B:$B,'Warehouse 3 Stock'!$D196,'Warehouse 2 Movement'!$C:$C)</f>
        <v>0</v>
      </c>
      <c r="F196" s="15">
        <f>SUMIF('Warehouse 2 Movement'!$B:$B,'Warehouse 3 Stock'!$D196,'Warehouse 2 Movement'!$D:$D)</f>
        <v>0</v>
      </c>
      <c r="G196" s="15">
        <f>SUMIF('Warehouse 2 Movement'!$B:$B,'Warehouse 3 Stock'!$D196,'Warehouse 2 Movement'!$E:$E)</f>
        <v>0</v>
      </c>
      <c r="H196" s="16">
        <f t="shared" si="5"/>
        <v>0</v>
      </c>
    </row>
    <row r="197" spans="1:8" ht="16.5">
      <c r="A197" s="9"/>
      <c r="B197" s="10"/>
      <c r="C197" s="10"/>
      <c r="D197" s="9"/>
      <c r="E197" s="15">
        <f>SUMIF('Warehouse 2 Movement'!$B:$B,'Warehouse 3 Stock'!$D197,'Warehouse 2 Movement'!$C:$C)</f>
        <v>0</v>
      </c>
      <c r="F197" s="15">
        <f>SUMIF('Warehouse 2 Movement'!$B:$B,'Warehouse 3 Stock'!$D197,'Warehouse 2 Movement'!$D:$D)</f>
        <v>0</v>
      </c>
      <c r="G197" s="15">
        <f>SUMIF('Warehouse 2 Movement'!$B:$B,'Warehouse 3 Stock'!$D197,'Warehouse 2 Movement'!$E:$E)</f>
        <v>0</v>
      </c>
      <c r="H197" s="16">
        <f t="shared" si="5"/>
        <v>0</v>
      </c>
    </row>
    <row r="198" spans="1:8" ht="16.5">
      <c r="A198" s="9"/>
      <c r="B198" s="10"/>
      <c r="C198" s="10"/>
      <c r="D198" s="9"/>
      <c r="E198" s="15">
        <f>SUMIF('Warehouse 2 Movement'!$B:$B,'Warehouse 3 Stock'!$D198,'Warehouse 2 Movement'!$C:$C)</f>
        <v>0</v>
      </c>
      <c r="F198" s="15">
        <f>SUMIF('Warehouse 2 Movement'!$B:$B,'Warehouse 3 Stock'!$D198,'Warehouse 2 Movement'!$D:$D)</f>
        <v>0</v>
      </c>
      <c r="G198" s="15">
        <f>SUMIF('Warehouse 2 Movement'!$B:$B,'Warehouse 3 Stock'!$D198,'Warehouse 2 Movement'!$E:$E)</f>
        <v>0</v>
      </c>
      <c r="H198" s="16">
        <f t="shared" si="5"/>
        <v>0</v>
      </c>
    </row>
    <row r="199" spans="1:8" ht="16.5">
      <c r="A199" s="9"/>
      <c r="B199" s="10"/>
      <c r="C199" s="10"/>
      <c r="D199" s="9"/>
      <c r="E199" s="15">
        <f>SUMIF('Warehouse 2 Movement'!$B:$B,'Warehouse 3 Stock'!$D199,'Warehouse 2 Movement'!$C:$C)</f>
        <v>0</v>
      </c>
      <c r="F199" s="15">
        <f>SUMIF('Warehouse 2 Movement'!$B:$B,'Warehouse 3 Stock'!$D199,'Warehouse 2 Movement'!$D:$D)</f>
        <v>0</v>
      </c>
      <c r="G199" s="15">
        <f>SUMIF('Warehouse 2 Movement'!$B:$B,'Warehouse 3 Stock'!$D199,'Warehouse 2 Movement'!$E:$E)</f>
        <v>0</v>
      </c>
      <c r="H199" s="16">
        <f t="shared" si="5"/>
        <v>0</v>
      </c>
    </row>
    <row r="200" spans="1:8" ht="16.5">
      <c r="A200" s="9"/>
      <c r="B200" s="10"/>
      <c r="C200" s="10"/>
      <c r="D200" s="9"/>
      <c r="E200" s="15">
        <f>SUMIF('Warehouse 2 Movement'!$B:$B,'Warehouse 3 Stock'!$D200,'Warehouse 2 Movement'!$C:$C)</f>
        <v>0</v>
      </c>
      <c r="F200" s="15">
        <f>SUMIF('Warehouse 2 Movement'!$B:$B,'Warehouse 3 Stock'!$D200,'Warehouse 2 Movement'!$D:$D)</f>
        <v>0</v>
      </c>
      <c r="G200" s="15">
        <f>SUMIF('Warehouse 2 Movement'!$B:$B,'Warehouse 3 Stock'!$D200,'Warehouse 2 Movement'!$E:$E)</f>
        <v>0</v>
      </c>
      <c r="H200" s="16">
        <f t="shared" si="5"/>
        <v>0</v>
      </c>
    </row>
    <row r="201" spans="1:8" ht="16.5">
      <c r="A201" s="9"/>
      <c r="B201" s="10"/>
      <c r="C201" s="10"/>
      <c r="D201" s="9"/>
      <c r="E201" s="15">
        <f>SUMIF('Warehouse 2 Movement'!$B:$B,'Warehouse 3 Stock'!$D201,'Warehouse 2 Movement'!$C:$C)</f>
        <v>0</v>
      </c>
      <c r="F201" s="15">
        <f>SUMIF('Warehouse 2 Movement'!$B:$B,'Warehouse 3 Stock'!$D201,'Warehouse 2 Movement'!$D:$D)</f>
        <v>0</v>
      </c>
      <c r="G201" s="15">
        <f>SUMIF('Warehouse 2 Movement'!$B:$B,'Warehouse 3 Stock'!$D201,'Warehouse 2 Movement'!$E:$E)</f>
        <v>0</v>
      </c>
      <c r="H201" s="16">
        <f t="shared" si="5"/>
        <v>0</v>
      </c>
    </row>
    <row r="202" spans="1:8" ht="16.5">
      <c r="A202" s="9"/>
      <c r="B202" s="10"/>
      <c r="C202" s="10"/>
      <c r="D202" s="9"/>
      <c r="E202" s="15">
        <f>SUMIF('Warehouse 2 Movement'!$B:$B,'Warehouse 3 Stock'!$D202,'Warehouse 2 Movement'!$C:$C)</f>
        <v>0</v>
      </c>
      <c r="F202" s="15">
        <f>SUMIF('Warehouse 2 Movement'!$B:$B,'Warehouse 3 Stock'!$D202,'Warehouse 2 Movement'!$D:$D)</f>
        <v>0</v>
      </c>
      <c r="G202" s="15">
        <f>SUMIF('Warehouse 2 Movement'!$B:$B,'Warehouse 3 Stock'!$D202,'Warehouse 2 Movement'!$E:$E)</f>
        <v>0</v>
      </c>
      <c r="H202" s="16">
        <f t="shared" si="5"/>
        <v>0</v>
      </c>
    </row>
    <row r="203" spans="1:8" ht="16.5">
      <c r="A203" s="9"/>
      <c r="B203" s="10"/>
      <c r="C203" s="10"/>
      <c r="D203" s="9"/>
      <c r="E203" s="15">
        <f>SUMIF('Warehouse 2 Movement'!$B:$B,'Warehouse 3 Stock'!$D203,'Warehouse 2 Movement'!$C:$C)</f>
        <v>0</v>
      </c>
      <c r="F203" s="15">
        <f>SUMIF('Warehouse 2 Movement'!$B:$B,'Warehouse 3 Stock'!$D203,'Warehouse 2 Movement'!$D:$D)</f>
        <v>0</v>
      </c>
      <c r="G203" s="15">
        <f>SUMIF('Warehouse 2 Movement'!$B:$B,'Warehouse 3 Stock'!$D203,'Warehouse 2 Movement'!$E:$E)</f>
        <v>0</v>
      </c>
      <c r="H203" s="16">
        <f t="shared" si="5"/>
        <v>0</v>
      </c>
    </row>
    <row r="204" spans="1:8" ht="16.5">
      <c r="A204" s="9"/>
      <c r="B204" s="10"/>
      <c r="C204" s="10"/>
      <c r="D204" s="9"/>
      <c r="E204" s="15">
        <f>SUMIF('Warehouse 2 Movement'!$B:$B,'Warehouse 3 Stock'!$D204,'Warehouse 2 Movement'!$C:$C)</f>
        <v>0</v>
      </c>
      <c r="F204" s="15">
        <f>SUMIF('Warehouse 2 Movement'!$B:$B,'Warehouse 3 Stock'!$D204,'Warehouse 2 Movement'!$D:$D)</f>
        <v>0</v>
      </c>
      <c r="G204" s="15">
        <f>SUMIF('Warehouse 2 Movement'!$B:$B,'Warehouse 3 Stock'!$D204,'Warehouse 2 Movement'!$E:$E)</f>
        <v>0</v>
      </c>
      <c r="H204" s="16">
        <f t="shared" si="5"/>
        <v>0</v>
      </c>
    </row>
    <row r="205" spans="1:8" ht="16.5">
      <c r="A205" s="9"/>
      <c r="B205" s="10"/>
      <c r="C205" s="10"/>
      <c r="D205" s="9"/>
      <c r="E205" s="15">
        <f>SUMIF('Warehouse 2 Movement'!$B:$B,'Warehouse 3 Stock'!$D205,'Warehouse 2 Movement'!$C:$C)</f>
        <v>0</v>
      </c>
      <c r="F205" s="15">
        <f>SUMIF('Warehouse 2 Movement'!$B:$B,'Warehouse 3 Stock'!$D205,'Warehouse 2 Movement'!$D:$D)</f>
        <v>0</v>
      </c>
      <c r="G205" s="15">
        <f>SUMIF('Warehouse 2 Movement'!$B:$B,'Warehouse 3 Stock'!$D205,'Warehouse 2 Movement'!$E:$E)</f>
        <v>0</v>
      </c>
      <c r="H205" s="16">
        <f t="shared" si="5"/>
        <v>0</v>
      </c>
    </row>
    <row r="206" spans="1:8" ht="16.5">
      <c r="A206" s="9"/>
      <c r="B206" s="10"/>
      <c r="C206" s="10"/>
      <c r="D206" s="9"/>
      <c r="E206" s="15">
        <f>SUMIF('Warehouse 2 Movement'!$B:$B,'Warehouse 3 Stock'!$D206,'Warehouse 2 Movement'!$C:$C)</f>
        <v>0</v>
      </c>
      <c r="F206" s="15">
        <f>SUMIF('Warehouse 2 Movement'!$B:$B,'Warehouse 3 Stock'!$D206,'Warehouse 2 Movement'!$D:$D)</f>
        <v>0</v>
      </c>
      <c r="G206" s="15">
        <f>SUMIF('Warehouse 2 Movement'!$B:$B,'Warehouse 3 Stock'!$D206,'Warehouse 2 Movement'!$E:$E)</f>
        <v>0</v>
      </c>
      <c r="H206" s="16">
        <f t="shared" ref="H206:H269" si="6">E206+F206-G206</f>
        <v>0</v>
      </c>
    </row>
    <row r="207" spans="1:8" ht="16.5">
      <c r="A207" s="9"/>
      <c r="B207" s="10"/>
      <c r="C207" s="10"/>
      <c r="D207" s="9"/>
      <c r="E207" s="15">
        <f>SUMIF('Warehouse 2 Movement'!$B:$B,'Warehouse 3 Stock'!$D207,'Warehouse 2 Movement'!$C:$C)</f>
        <v>0</v>
      </c>
      <c r="F207" s="15">
        <f>SUMIF('Warehouse 2 Movement'!$B:$B,'Warehouse 3 Stock'!$D207,'Warehouse 2 Movement'!$D:$D)</f>
        <v>0</v>
      </c>
      <c r="G207" s="15">
        <f>SUMIF('Warehouse 2 Movement'!$B:$B,'Warehouse 3 Stock'!$D207,'Warehouse 2 Movement'!$E:$E)</f>
        <v>0</v>
      </c>
      <c r="H207" s="16">
        <f t="shared" si="6"/>
        <v>0</v>
      </c>
    </row>
    <row r="208" spans="1:8" ht="16.5">
      <c r="A208" s="9"/>
      <c r="B208" s="10"/>
      <c r="C208" s="10"/>
      <c r="D208" s="9"/>
      <c r="E208" s="15">
        <f>SUMIF('Warehouse 2 Movement'!$B:$B,'Warehouse 3 Stock'!$D208,'Warehouse 2 Movement'!$C:$C)</f>
        <v>0</v>
      </c>
      <c r="F208" s="15">
        <f>SUMIF('Warehouse 2 Movement'!$B:$B,'Warehouse 3 Stock'!$D208,'Warehouse 2 Movement'!$D:$D)</f>
        <v>0</v>
      </c>
      <c r="G208" s="15">
        <f>SUMIF('Warehouse 2 Movement'!$B:$B,'Warehouse 3 Stock'!$D208,'Warehouse 2 Movement'!$E:$E)</f>
        <v>0</v>
      </c>
      <c r="H208" s="16">
        <f t="shared" si="6"/>
        <v>0</v>
      </c>
    </row>
    <row r="209" spans="1:8" ht="16.5">
      <c r="A209" s="9"/>
      <c r="B209" s="10"/>
      <c r="C209" s="10"/>
      <c r="D209" s="9"/>
      <c r="E209" s="15">
        <f>SUMIF('Warehouse 2 Movement'!$B:$B,'Warehouse 3 Stock'!$D209,'Warehouse 2 Movement'!$C:$C)</f>
        <v>0</v>
      </c>
      <c r="F209" s="15">
        <f>SUMIF('Warehouse 2 Movement'!$B:$B,'Warehouse 3 Stock'!$D209,'Warehouse 2 Movement'!$D:$D)</f>
        <v>0</v>
      </c>
      <c r="G209" s="15">
        <f>SUMIF('Warehouse 2 Movement'!$B:$B,'Warehouse 3 Stock'!$D209,'Warehouse 2 Movement'!$E:$E)</f>
        <v>0</v>
      </c>
      <c r="H209" s="16">
        <f t="shared" si="6"/>
        <v>0</v>
      </c>
    </row>
    <row r="210" spans="1:8" ht="16.5">
      <c r="A210" s="9"/>
      <c r="B210" s="10"/>
      <c r="C210" s="10"/>
      <c r="D210" s="9"/>
      <c r="E210" s="15">
        <f>SUMIF('Warehouse 2 Movement'!$B:$B,'Warehouse 3 Stock'!$D210,'Warehouse 2 Movement'!$C:$C)</f>
        <v>0</v>
      </c>
      <c r="F210" s="15">
        <f>SUMIF('Warehouse 2 Movement'!$B:$B,'Warehouse 3 Stock'!$D210,'Warehouse 2 Movement'!$D:$D)</f>
        <v>0</v>
      </c>
      <c r="G210" s="15">
        <f>SUMIF('Warehouse 2 Movement'!$B:$B,'Warehouse 3 Stock'!$D210,'Warehouse 2 Movement'!$E:$E)</f>
        <v>0</v>
      </c>
      <c r="H210" s="16">
        <f t="shared" si="6"/>
        <v>0</v>
      </c>
    </row>
    <row r="211" spans="1:8" ht="16.5">
      <c r="A211" s="9"/>
      <c r="B211" s="10"/>
      <c r="C211" s="10"/>
      <c r="D211" s="9"/>
      <c r="E211" s="15">
        <f>SUMIF('Warehouse 2 Movement'!$B:$B,'Warehouse 3 Stock'!$D211,'Warehouse 2 Movement'!$C:$C)</f>
        <v>0</v>
      </c>
      <c r="F211" s="15">
        <f>SUMIF('Warehouse 2 Movement'!$B:$B,'Warehouse 3 Stock'!$D211,'Warehouse 2 Movement'!$D:$D)</f>
        <v>0</v>
      </c>
      <c r="G211" s="15">
        <f>SUMIF('Warehouse 2 Movement'!$B:$B,'Warehouse 3 Stock'!$D211,'Warehouse 2 Movement'!$E:$E)</f>
        <v>0</v>
      </c>
      <c r="H211" s="16">
        <f t="shared" si="6"/>
        <v>0</v>
      </c>
    </row>
    <row r="212" spans="1:8" ht="16.5">
      <c r="A212" s="9"/>
      <c r="B212" s="10"/>
      <c r="C212" s="10"/>
      <c r="D212" s="9"/>
      <c r="E212" s="15">
        <f>SUMIF('Warehouse 2 Movement'!$B:$B,'Warehouse 3 Stock'!$D212,'Warehouse 2 Movement'!$C:$C)</f>
        <v>0</v>
      </c>
      <c r="F212" s="15">
        <f>SUMIF('Warehouse 2 Movement'!$B:$B,'Warehouse 3 Stock'!$D212,'Warehouse 2 Movement'!$D:$D)</f>
        <v>0</v>
      </c>
      <c r="G212" s="15">
        <f>SUMIF('Warehouse 2 Movement'!$B:$B,'Warehouse 3 Stock'!$D212,'Warehouse 2 Movement'!$E:$E)</f>
        <v>0</v>
      </c>
      <c r="H212" s="16">
        <f t="shared" si="6"/>
        <v>0</v>
      </c>
    </row>
    <row r="213" spans="1:8" ht="16.5">
      <c r="A213" s="9"/>
      <c r="B213" s="10"/>
      <c r="C213" s="10"/>
      <c r="D213" s="9"/>
      <c r="E213" s="15">
        <f>SUMIF('Warehouse 2 Movement'!$B:$B,'Warehouse 3 Stock'!$D213,'Warehouse 2 Movement'!$C:$C)</f>
        <v>0</v>
      </c>
      <c r="F213" s="15">
        <f>SUMIF('Warehouse 2 Movement'!$B:$B,'Warehouse 3 Stock'!$D213,'Warehouse 2 Movement'!$D:$D)</f>
        <v>0</v>
      </c>
      <c r="G213" s="15">
        <f>SUMIF('Warehouse 2 Movement'!$B:$B,'Warehouse 3 Stock'!$D213,'Warehouse 2 Movement'!$E:$E)</f>
        <v>0</v>
      </c>
      <c r="H213" s="16">
        <f t="shared" si="6"/>
        <v>0</v>
      </c>
    </row>
    <row r="214" spans="1:8" ht="16.5">
      <c r="A214" s="9"/>
      <c r="B214" s="10"/>
      <c r="C214" s="10"/>
      <c r="D214" s="9"/>
      <c r="E214" s="15">
        <f>SUMIF('Warehouse 2 Movement'!$B:$B,'Warehouse 3 Stock'!$D214,'Warehouse 2 Movement'!$C:$C)</f>
        <v>0</v>
      </c>
      <c r="F214" s="15">
        <f>SUMIF('Warehouse 2 Movement'!$B:$B,'Warehouse 3 Stock'!$D214,'Warehouse 2 Movement'!$D:$D)</f>
        <v>0</v>
      </c>
      <c r="G214" s="15">
        <f>SUMIF('Warehouse 2 Movement'!$B:$B,'Warehouse 3 Stock'!$D214,'Warehouse 2 Movement'!$E:$E)</f>
        <v>0</v>
      </c>
      <c r="H214" s="16">
        <f t="shared" si="6"/>
        <v>0</v>
      </c>
    </row>
    <row r="215" spans="1:8" ht="16.5">
      <c r="A215" s="9"/>
      <c r="B215" s="10"/>
      <c r="C215" s="10"/>
      <c r="D215" s="9"/>
      <c r="E215" s="15">
        <f>SUMIF('Warehouse 2 Movement'!$B:$B,'Warehouse 3 Stock'!$D215,'Warehouse 2 Movement'!$C:$C)</f>
        <v>0</v>
      </c>
      <c r="F215" s="15">
        <f>SUMIF('Warehouse 2 Movement'!$B:$B,'Warehouse 3 Stock'!$D215,'Warehouse 2 Movement'!$D:$D)</f>
        <v>0</v>
      </c>
      <c r="G215" s="15">
        <f>SUMIF('Warehouse 2 Movement'!$B:$B,'Warehouse 3 Stock'!$D215,'Warehouse 2 Movement'!$E:$E)</f>
        <v>0</v>
      </c>
      <c r="H215" s="16">
        <f t="shared" si="6"/>
        <v>0</v>
      </c>
    </row>
    <row r="216" spans="1:8" ht="16.5">
      <c r="A216" s="9"/>
      <c r="B216" s="10"/>
      <c r="C216" s="10"/>
      <c r="D216" s="9"/>
      <c r="E216" s="15">
        <f>SUMIF('Warehouse 2 Movement'!$B:$B,'Warehouse 3 Stock'!$D216,'Warehouse 2 Movement'!$C:$C)</f>
        <v>0</v>
      </c>
      <c r="F216" s="15">
        <f>SUMIF('Warehouse 2 Movement'!$B:$B,'Warehouse 3 Stock'!$D216,'Warehouse 2 Movement'!$D:$D)</f>
        <v>0</v>
      </c>
      <c r="G216" s="15">
        <f>SUMIF('Warehouse 2 Movement'!$B:$B,'Warehouse 3 Stock'!$D216,'Warehouse 2 Movement'!$E:$E)</f>
        <v>0</v>
      </c>
      <c r="H216" s="16">
        <f t="shared" si="6"/>
        <v>0</v>
      </c>
    </row>
    <row r="217" spans="1:8" ht="16.5">
      <c r="A217" s="9"/>
      <c r="B217" s="10"/>
      <c r="C217" s="10"/>
      <c r="D217" s="9"/>
      <c r="E217" s="15">
        <f>SUMIF('Warehouse 2 Movement'!$B:$B,'Warehouse 3 Stock'!$D217,'Warehouse 2 Movement'!$C:$C)</f>
        <v>0</v>
      </c>
      <c r="F217" s="15">
        <f>SUMIF('Warehouse 2 Movement'!$B:$B,'Warehouse 3 Stock'!$D217,'Warehouse 2 Movement'!$D:$D)</f>
        <v>0</v>
      </c>
      <c r="G217" s="15">
        <f>SUMIF('Warehouse 2 Movement'!$B:$B,'Warehouse 3 Stock'!$D217,'Warehouse 2 Movement'!$E:$E)</f>
        <v>0</v>
      </c>
      <c r="H217" s="16">
        <f t="shared" si="6"/>
        <v>0</v>
      </c>
    </row>
    <row r="218" spans="1:8" ht="16.5">
      <c r="A218" s="9"/>
      <c r="B218" s="10"/>
      <c r="C218" s="10"/>
      <c r="D218" s="9"/>
      <c r="E218" s="15">
        <f>SUMIF('Warehouse 2 Movement'!$B:$B,'Warehouse 3 Stock'!$D218,'Warehouse 2 Movement'!$C:$C)</f>
        <v>0</v>
      </c>
      <c r="F218" s="15">
        <f>SUMIF('Warehouse 2 Movement'!$B:$B,'Warehouse 3 Stock'!$D218,'Warehouse 2 Movement'!$D:$D)</f>
        <v>0</v>
      </c>
      <c r="G218" s="15">
        <f>SUMIF('Warehouse 2 Movement'!$B:$B,'Warehouse 3 Stock'!$D218,'Warehouse 2 Movement'!$E:$E)</f>
        <v>0</v>
      </c>
      <c r="H218" s="16">
        <f t="shared" si="6"/>
        <v>0</v>
      </c>
    </row>
    <row r="219" spans="1:8" ht="16.5">
      <c r="A219" s="9"/>
      <c r="B219" s="10"/>
      <c r="C219" s="10"/>
      <c r="D219" s="9"/>
      <c r="E219" s="15">
        <f>SUMIF('Warehouse 2 Movement'!$B:$B,'Warehouse 3 Stock'!$D219,'Warehouse 2 Movement'!$C:$C)</f>
        <v>0</v>
      </c>
      <c r="F219" s="15">
        <f>SUMIF('Warehouse 2 Movement'!$B:$B,'Warehouse 3 Stock'!$D219,'Warehouse 2 Movement'!$D:$D)</f>
        <v>0</v>
      </c>
      <c r="G219" s="15">
        <f>SUMIF('Warehouse 2 Movement'!$B:$B,'Warehouse 3 Stock'!$D219,'Warehouse 2 Movement'!$E:$E)</f>
        <v>0</v>
      </c>
      <c r="H219" s="16">
        <f t="shared" si="6"/>
        <v>0</v>
      </c>
    </row>
    <row r="220" spans="1:8" ht="16.5">
      <c r="A220" s="9"/>
      <c r="B220" s="10"/>
      <c r="C220" s="10"/>
      <c r="D220" s="9"/>
      <c r="E220" s="15">
        <f>SUMIF('Warehouse 2 Movement'!$B:$B,'Warehouse 3 Stock'!$D220,'Warehouse 2 Movement'!$C:$C)</f>
        <v>0</v>
      </c>
      <c r="F220" s="15">
        <f>SUMIF('Warehouse 2 Movement'!$B:$B,'Warehouse 3 Stock'!$D220,'Warehouse 2 Movement'!$D:$D)</f>
        <v>0</v>
      </c>
      <c r="G220" s="15">
        <f>SUMIF('Warehouse 2 Movement'!$B:$B,'Warehouse 3 Stock'!$D220,'Warehouse 2 Movement'!$E:$E)</f>
        <v>0</v>
      </c>
      <c r="H220" s="16">
        <f t="shared" si="6"/>
        <v>0</v>
      </c>
    </row>
    <row r="221" spans="1:8" ht="16.5">
      <c r="A221" s="9"/>
      <c r="B221" s="10"/>
      <c r="C221" s="10"/>
      <c r="D221" s="9"/>
      <c r="E221" s="15">
        <f>SUMIF('Warehouse 2 Movement'!$B:$B,'Warehouse 3 Stock'!$D221,'Warehouse 2 Movement'!$C:$C)</f>
        <v>0</v>
      </c>
      <c r="F221" s="15">
        <f>SUMIF('Warehouse 2 Movement'!$B:$B,'Warehouse 3 Stock'!$D221,'Warehouse 2 Movement'!$D:$D)</f>
        <v>0</v>
      </c>
      <c r="G221" s="15">
        <f>SUMIF('Warehouse 2 Movement'!$B:$B,'Warehouse 3 Stock'!$D221,'Warehouse 2 Movement'!$E:$E)</f>
        <v>0</v>
      </c>
      <c r="H221" s="16">
        <f t="shared" si="6"/>
        <v>0</v>
      </c>
    </row>
    <row r="222" spans="1:8" ht="16.5">
      <c r="A222" s="9"/>
      <c r="B222" s="10"/>
      <c r="C222" s="10"/>
      <c r="D222" s="9"/>
      <c r="E222" s="15">
        <f>SUMIF('Warehouse 2 Movement'!$B:$B,'Warehouse 3 Stock'!$D222,'Warehouse 2 Movement'!$C:$C)</f>
        <v>0</v>
      </c>
      <c r="F222" s="15">
        <f>SUMIF('Warehouse 2 Movement'!$B:$B,'Warehouse 3 Stock'!$D222,'Warehouse 2 Movement'!$D:$D)</f>
        <v>0</v>
      </c>
      <c r="G222" s="15">
        <f>SUMIF('Warehouse 2 Movement'!$B:$B,'Warehouse 3 Stock'!$D222,'Warehouse 2 Movement'!$E:$E)</f>
        <v>0</v>
      </c>
      <c r="H222" s="16">
        <f t="shared" si="6"/>
        <v>0</v>
      </c>
    </row>
    <row r="223" spans="1:8" ht="16.5">
      <c r="A223" s="9"/>
      <c r="B223" s="10"/>
      <c r="C223" s="10"/>
      <c r="D223" s="9"/>
      <c r="E223" s="15">
        <f>SUMIF('Warehouse 2 Movement'!$B:$B,'Warehouse 3 Stock'!$D223,'Warehouse 2 Movement'!$C:$C)</f>
        <v>0</v>
      </c>
      <c r="F223" s="15">
        <f>SUMIF('Warehouse 2 Movement'!$B:$B,'Warehouse 3 Stock'!$D223,'Warehouse 2 Movement'!$D:$D)</f>
        <v>0</v>
      </c>
      <c r="G223" s="15">
        <f>SUMIF('Warehouse 2 Movement'!$B:$B,'Warehouse 3 Stock'!$D223,'Warehouse 2 Movement'!$E:$E)</f>
        <v>0</v>
      </c>
      <c r="H223" s="16">
        <f t="shared" si="6"/>
        <v>0</v>
      </c>
    </row>
    <row r="224" spans="1:8" ht="16.5">
      <c r="A224" s="9"/>
      <c r="B224" s="10"/>
      <c r="C224" s="10"/>
      <c r="D224" s="9"/>
      <c r="E224" s="15">
        <f>SUMIF('Warehouse 2 Movement'!$B:$B,'Warehouse 3 Stock'!$D224,'Warehouse 2 Movement'!$C:$C)</f>
        <v>0</v>
      </c>
      <c r="F224" s="15">
        <f>SUMIF('Warehouse 2 Movement'!$B:$B,'Warehouse 3 Stock'!$D224,'Warehouse 2 Movement'!$D:$D)</f>
        <v>0</v>
      </c>
      <c r="G224" s="15">
        <f>SUMIF('Warehouse 2 Movement'!$B:$B,'Warehouse 3 Stock'!$D224,'Warehouse 2 Movement'!$E:$E)</f>
        <v>0</v>
      </c>
      <c r="H224" s="16">
        <f t="shared" si="6"/>
        <v>0</v>
      </c>
    </row>
    <row r="225" spans="1:8" ht="16.5">
      <c r="A225" s="9"/>
      <c r="B225" s="10"/>
      <c r="C225" s="10"/>
      <c r="D225" s="9"/>
      <c r="E225" s="15">
        <f>SUMIF('Warehouse 2 Movement'!$B:$B,'Warehouse 3 Stock'!$D225,'Warehouse 2 Movement'!$C:$C)</f>
        <v>0</v>
      </c>
      <c r="F225" s="15">
        <f>SUMIF('Warehouse 2 Movement'!$B:$B,'Warehouse 3 Stock'!$D225,'Warehouse 2 Movement'!$D:$D)</f>
        <v>0</v>
      </c>
      <c r="G225" s="15">
        <f>SUMIF('Warehouse 2 Movement'!$B:$B,'Warehouse 3 Stock'!$D225,'Warehouse 2 Movement'!$E:$E)</f>
        <v>0</v>
      </c>
      <c r="H225" s="16">
        <f t="shared" si="6"/>
        <v>0</v>
      </c>
    </row>
    <row r="226" spans="1:8" ht="16.5">
      <c r="A226" s="9"/>
      <c r="B226" s="10"/>
      <c r="C226" s="10"/>
      <c r="D226" s="9"/>
      <c r="E226" s="15">
        <f>SUMIF('Warehouse 2 Movement'!$B:$B,'Warehouse 3 Stock'!$D226,'Warehouse 2 Movement'!$C:$C)</f>
        <v>0</v>
      </c>
      <c r="F226" s="15">
        <f>SUMIF('Warehouse 2 Movement'!$B:$B,'Warehouse 3 Stock'!$D226,'Warehouse 2 Movement'!$D:$D)</f>
        <v>0</v>
      </c>
      <c r="G226" s="15">
        <f>SUMIF('Warehouse 2 Movement'!$B:$B,'Warehouse 3 Stock'!$D226,'Warehouse 2 Movement'!$E:$E)</f>
        <v>0</v>
      </c>
      <c r="H226" s="16">
        <f t="shared" si="6"/>
        <v>0</v>
      </c>
    </row>
    <row r="227" spans="1:8" ht="16.5">
      <c r="A227" s="9"/>
      <c r="B227" s="10"/>
      <c r="C227" s="10"/>
      <c r="D227" s="9"/>
      <c r="E227" s="15">
        <f>SUMIF('Warehouse 2 Movement'!$B:$B,'Warehouse 3 Stock'!$D227,'Warehouse 2 Movement'!$C:$C)</f>
        <v>0</v>
      </c>
      <c r="F227" s="15">
        <f>SUMIF('Warehouse 2 Movement'!$B:$B,'Warehouse 3 Stock'!$D227,'Warehouse 2 Movement'!$D:$D)</f>
        <v>0</v>
      </c>
      <c r="G227" s="15">
        <f>SUMIF('Warehouse 2 Movement'!$B:$B,'Warehouse 3 Stock'!$D227,'Warehouse 2 Movement'!$E:$E)</f>
        <v>0</v>
      </c>
      <c r="H227" s="16">
        <f t="shared" si="6"/>
        <v>0</v>
      </c>
    </row>
    <row r="228" spans="1:8" ht="16.5">
      <c r="A228" s="9"/>
      <c r="B228" s="10"/>
      <c r="C228" s="10"/>
      <c r="D228" s="9"/>
      <c r="E228" s="15">
        <f>SUMIF('Warehouse 2 Movement'!$B:$B,'Warehouse 3 Stock'!$D228,'Warehouse 2 Movement'!$C:$C)</f>
        <v>0</v>
      </c>
      <c r="F228" s="15">
        <f>SUMIF('Warehouse 2 Movement'!$B:$B,'Warehouse 3 Stock'!$D228,'Warehouse 2 Movement'!$D:$D)</f>
        <v>0</v>
      </c>
      <c r="G228" s="15">
        <f>SUMIF('Warehouse 2 Movement'!$B:$B,'Warehouse 3 Stock'!$D228,'Warehouse 2 Movement'!$E:$E)</f>
        <v>0</v>
      </c>
      <c r="H228" s="16">
        <f t="shared" si="6"/>
        <v>0</v>
      </c>
    </row>
    <row r="229" spans="1:8" ht="16.5">
      <c r="A229" s="9"/>
      <c r="B229" s="10"/>
      <c r="C229" s="10"/>
      <c r="D229" s="9"/>
      <c r="E229" s="15">
        <f>SUMIF('Warehouse 2 Movement'!$B:$B,'Warehouse 3 Stock'!$D229,'Warehouse 2 Movement'!$C:$C)</f>
        <v>0</v>
      </c>
      <c r="F229" s="15">
        <f>SUMIF('Warehouse 2 Movement'!$B:$B,'Warehouse 3 Stock'!$D229,'Warehouse 2 Movement'!$D:$D)</f>
        <v>0</v>
      </c>
      <c r="G229" s="15">
        <f>SUMIF('Warehouse 2 Movement'!$B:$B,'Warehouse 3 Stock'!$D229,'Warehouse 2 Movement'!$E:$E)</f>
        <v>0</v>
      </c>
      <c r="H229" s="16">
        <f t="shared" si="6"/>
        <v>0</v>
      </c>
    </row>
    <row r="230" spans="1:8" ht="16.5">
      <c r="A230" s="9"/>
      <c r="B230" s="10"/>
      <c r="C230" s="10"/>
      <c r="D230" s="9"/>
      <c r="E230" s="15">
        <f>SUMIF('Warehouse 2 Movement'!$B:$B,'Warehouse 3 Stock'!$D230,'Warehouse 2 Movement'!$C:$C)</f>
        <v>0</v>
      </c>
      <c r="F230" s="15">
        <f>SUMIF('Warehouse 2 Movement'!$B:$B,'Warehouse 3 Stock'!$D230,'Warehouse 2 Movement'!$D:$D)</f>
        <v>0</v>
      </c>
      <c r="G230" s="15">
        <f>SUMIF('Warehouse 2 Movement'!$B:$B,'Warehouse 3 Stock'!$D230,'Warehouse 2 Movement'!$E:$E)</f>
        <v>0</v>
      </c>
      <c r="H230" s="16">
        <f t="shared" si="6"/>
        <v>0</v>
      </c>
    </row>
    <row r="231" spans="1:8" ht="16.5">
      <c r="A231" s="9"/>
      <c r="B231" s="10"/>
      <c r="C231" s="10"/>
      <c r="D231" s="9"/>
      <c r="E231" s="15">
        <f>SUMIF('Warehouse 2 Movement'!$B:$B,'Warehouse 3 Stock'!$D231,'Warehouse 2 Movement'!$C:$C)</f>
        <v>0</v>
      </c>
      <c r="F231" s="15">
        <f>SUMIF('Warehouse 2 Movement'!$B:$B,'Warehouse 3 Stock'!$D231,'Warehouse 2 Movement'!$D:$D)</f>
        <v>0</v>
      </c>
      <c r="G231" s="15">
        <f>SUMIF('Warehouse 2 Movement'!$B:$B,'Warehouse 3 Stock'!$D231,'Warehouse 2 Movement'!$E:$E)</f>
        <v>0</v>
      </c>
      <c r="H231" s="16">
        <f t="shared" si="6"/>
        <v>0</v>
      </c>
    </row>
    <row r="232" spans="1:8" ht="16.5">
      <c r="A232" s="9"/>
      <c r="B232" s="10"/>
      <c r="C232" s="10"/>
      <c r="D232" s="9"/>
      <c r="E232" s="15">
        <f>SUMIF('Warehouse 2 Movement'!$B:$B,'Warehouse 3 Stock'!$D232,'Warehouse 2 Movement'!$C:$C)</f>
        <v>0</v>
      </c>
      <c r="F232" s="15">
        <f>SUMIF('Warehouse 2 Movement'!$B:$B,'Warehouse 3 Stock'!$D232,'Warehouse 2 Movement'!$D:$D)</f>
        <v>0</v>
      </c>
      <c r="G232" s="15">
        <f>SUMIF('Warehouse 2 Movement'!$B:$B,'Warehouse 3 Stock'!$D232,'Warehouse 2 Movement'!$E:$E)</f>
        <v>0</v>
      </c>
      <c r="H232" s="16">
        <f t="shared" si="6"/>
        <v>0</v>
      </c>
    </row>
    <row r="233" spans="1:8" ht="16.5">
      <c r="A233" s="9"/>
      <c r="B233" s="10"/>
      <c r="C233" s="10"/>
      <c r="D233" s="9"/>
      <c r="E233" s="15">
        <f>SUMIF('Warehouse 2 Movement'!$B:$B,'Warehouse 3 Stock'!$D233,'Warehouse 2 Movement'!$C:$C)</f>
        <v>0</v>
      </c>
      <c r="F233" s="15">
        <f>SUMIF('Warehouse 2 Movement'!$B:$B,'Warehouse 3 Stock'!$D233,'Warehouse 2 Movement'!$D:$D)</f>
        <v>0</v>
      </c>
      <c r="G233" s="15">
        <f>SUMIF('Warehouse 2 Movement'!$B:$B,'Warehouse 3 Stock'!$D233,'Warehouse 2 Movement'!$E:$E)</f>
        <v>0</v>
      </c>
      <c r="H233" s="16">
        <f t="shared" si="6"/>
        <v>0</v>
      </c>
    </row>
    <row r="234" spans="1:8" ht="16.5">
      <c r="A234" s="9"/>
      <c r="B234" s="10"/>
      <c r="C234" s="10"/>
      <c r="D234" s="9"/>
      <c r="E234" s="15">
        <f>SUMIF('Warehouse 2 Movement'!$B:$B,'Warehouse 3 Stock'!$D234,'Warehouse 2 Movement'!$C:$C)</f>
        <v>0</v>
      </c>
      <c r="F234" s="15">
        <f>SUMIF('Warehouse 2 Movement'!$B:$B,'Warehouse 3 Stock'!$D234,'Warehouse 2 Movement'!$D:$D)</f>
        <v>0</v>
      </c>
      <c r="G234" s="15">
        <f>SUMIF('Warehouse 2 Movement'!$B:$B,'Warehouse 3 Stock'!$D234,'Warehouse 2 Movement'!$E:$E)</f>
        <v>0</v>
      </c>
      <c r="H234" s="16">
        <f t="shared" si="6"/>
        <v>0</v>
      </c>
    </row>
    <row r="235" spans="1:8" ht="16.5">
      <c r="A235" s="9"/>
      <c r="B235" s="10"/>
      <c r="C235" s="10"/>
      <c r="D235" s="9"/>
      <c r="E235" s="15">
        <f>SUMIF('Warehouse 2 Movement'!$B:$B,'Warehouse 3 Stock'!$D235,'Warehouse 2 Movement'!$C:$C)</f>
        <v>0</v>
      </c>
      <c r="F235" s="15">
        <f>SUMIF('Warehouse 2 Movement'!$B:$B,'Warehouse 3 Stock'!$D235,'Warehouse 2 Movement'!$D:$D)</f>
        <v>0</v>
      </c>
      <c r="G235" s="15">
        <f>SUMIF('Warehouse 2 Movement'!$B:$B,'Warehouse 3 Stock'!$D235,'Warehouse 2 Movement'!$E:$E)</f>
        <v>0</v>
      </c>
      <c r="H235" s="16">
        <f t="shared" si="6"/>
        <v>0</v>
      </c>
    </row>
    <row r="236" spans="1:8" ht="16.5">
      <c r="A236" s="9"/>
      <c r="B236" s="10"/>
      <c r="C236" s="10"/>
      <c r="D236" s="9"/>
      <c r="E236" s="15">
        <f>SUMIF('Warehouse 2 Movement'!$B:$B,'Warehouse 3 Stock'!$D236,'Warehouse 2 Movement'!$C:$C)</f>
        <v>0</v>
      </c>
      <c r="F236" s="15">
        <f>SUMIF('Warehouse 2 Movement'!$B:$B,'Warehouse 3 Stock'!$D236,'Warehouse 2 Movement'!$D:$D)</f>
        <v>0</v>
      </c>
      <c r="G236" s="15">
        <f>SUMIF('Warehouse 2 Movement'!$B:$B,'Warehouse 3 Stock'!$D236,'Warehouse 2 Movement'!$E:$E)</f>
        <v>0</v>
      </c>
      <c r="H236" s="16">
        <f t="shared" si="6"/>
        <v>0</v>
      </c>
    </row>
    <row r="237" spans="1:8" ht="16.5">
      <c r="A237" s="9"/>
      <c r="B237" s="10"/>
      <c r="C237" s="10"/>
      <c r="D237" s="9"/>
      <c r="E237" s="15">
        <f>SUMIF('Warehouse 2 Movement'!$B:$B,'Warehouse 3 Stock'!$D237,'Warehouse 2 Movement'!$C:$C)</f>
        <v>0</v>
      </c>
      <c r="F237" s="15">
        <f>SUMIF('Warehouse 2 Movement'!$B:$B,'Warehouse 3 Stock'!$D237,'Warehouse 2 Movement'!$D:$D)</f>
        <v>0</v>
      </c>
      <c r="G237" s="15">
        <f>SUMIF('Warehouse 2 Movement'!$B:$B,'Warehouse 3 Stock'!$D237,'Warehouse 2 Movement'!$E:$E)</f>
        <v>0</v>
      </c>
      <c r="H237" s="16">
        <f t="shared" si="6"/>
        <v>0</v>
      </c>
    </row>
    <row r="238" spans="1:8" ht="16.5">
      <c r="A238" s="9"/>
      <c r="B238" s="10"/>
      <c r="C238" s="10"/>
      <c r="D238" s="9"/>
      <c r="E238" s="15">
        <f>SUMIF('Warehouse 2 Movement'!$B:$B,'Warehouse 3 Stock'!$D238,'Warehouse 2 Movement'!$C:$C)</f>
        <v>0</v>
      </c>
      <c r="F238" s="15">
        <f>SUMIF('Warehouse 2 Movement'!$B:$B,'Warehouse 3 Stock'!$D238,'Warehouse 2 Movement'!$D:$D)</f>
        <v>0</v>
      </c>
      <c r="G238" s="15">
        <f>SUMIF('Warehouse 2 Movement'!$B:$B,'Warehouse 3 Stock'!$D238,'Warehouse 2 Movement'!$E:$E)</f>
        <v>0</v>
      </c>
      <c r="H238" s="16">
        <f t="shared" si="6"/>
        <v>0</v>
      </c>
    </row>
    <row r="239" spans="1:8" ht="16.5">
      <c r="A239" s="9"/>
      <c r="B239" s="10"/>
      <c r="C239" s="10"/>
      <c r="D239" s="9"/>
      <c r="E239" s="15">
        <f>SUMIF('Warehouse 2 Movement'!$B:$B,'Warehouse 3 Stock'!$D239,'Warehouse 2 Movement'!$C:$C)</f>
        <v>0</v>
      </c>
      <c r="F239" s="15">
        <f>SUMIF('Warehouse 2 Movement'!$B:$B,'Warehouse 3 Stock'!$D239,'Warehouse 2 Movement'!$D:$D)</f>
        <v>0</v>
      </c>
      <c r="G239" s="15">
        <f>SUMIF('Warehouse 2 Movement'!$B:$B,'Warehouse 3 Stock'!$D239,'Warehouse 2 Movement'!$E:$E)</f>
        <v>0</v>
      </c>
      <c r="H239" s="16">
        <f t="shared" si="6"/>
        <v>0</v>
      </c>
    </row>
    <row r="240" spans="1:8" ht="16.5">
      <c r="A240" s="9"/>
      <c r="B240" s="10"/>
      <c r="C240" s="10"/>
      <c r="D240" s="9"/>
      <c r="E240" s="15">
        <f>SUMIF('Warehouse 2 Movement'!$B:$B,'Warehouse 3 Stock'!$D240,'Warehouse 2 Movement'!$C:$C)</f>
        <v>0</v>
      </c>
      <c r="F240" s="15">
        <f>SUMIF('Warehouse 2 Movement'!$B:$B,'Warehouse 3 Stock'!$D240,'Warehouse 2 Movement'!$D:$D)</f>
        <v>0</v>
      </c>
      <c r="G240" s="15">
        <f>SUMIF('Warehouse 2 Movement'!$B:$B,'Warehouse 3 Stock'!$D240,'Warehouse 2 Movement'!$E:$E)</f>
        <v>0</v>
      </c>
      <c r="H240" s="16">
        <f t="shared" si="6"/>
        <v>0</v>
      </c>
    </row>
    <row r="241" spans="1:8" ht="16.5">
      <c r="A241" s="9"/>
      <c r="B241" s="10"/>
      <c r="C241" s="10"/>
      <c r="D241" s="9"/>
      <c r="E241" s="15">
        <f>SUMIF('Warehouse 2 Movement'!$B:$B,'Warehouse 3 Stock'!$D241,'Warehouse 2 Movement'!$C:$C)</f>
        <v>0</v>
      </c>
      <c r="F241" s="15">
        <f>SUMIF('Warehouse 2 Movement'!$B:$B,'Warehouse 3 Stock'!$D241,'Warehouse 2 Movement'!$D:$D)</f>
        <v>0</v>
      </c>
      <c r="G241" s="15">
        <f>SUMIF('Warehouse 2 Movement'!$B:$B,'Warehouse 3 Stock'!$D241,'Warehouse 2 Movement'!$E:$E)</f>
        <v>0</v>
      </c>
      <c r="H241" s="16">
        <f t="shared" si="6"/>
        <v>0</v>
      </c>
    </row>
    <row r="242" spans="1:8" ht="16.5">
      <c r="A242" s="9"/>
      <c r="B242" s="10"/>
      <c r="C242" s="10"/>
      <c r="D242" s="9"/>
      <c r="E242" s="15">
        <f>SUMIF('Warehouse 2 Movement'!$B:$B,'Warehouse 3 Stock'!$D242,'Warehouse 2 Movement'!$C:$C)</f>
        <v>0</v>
      </c>
      <c r="F242" s="15">
        <f>SUMIF('Warehouse 2 Movement'!$B:$B,'Warehouse 3 Stock'!$D242,'Warehouse 2 Movement'!$D:$D)</f>
        <v>0</v>
      </c>
      <c r="G242" s="15">
        <f>SUMIF('Warehouse 2 Movement'!$B:$B,'Warehouse 3 Stock'!$D242,'Warehouse 2 Movement'!$E:$E)</f>
        <v>0</v>
      </c>
      <c r="H242" s="16">
        <f t="shared" si="6"/>
        <v>0</v>
      </c>
    </row>
    <row r="243" spans="1:8" ht="16.5">
      <c r="A243" s="9"/>
      <c r="B243" s="10"/>
      <c r="C243" s="10"/>
      <c r="D243" s="9"/>
      <c r="E243" s="15">
        <f>SUMIF('Warehouse 2 Movement'!$B:$B,'Warehouse 3 Stock'!$D243,'Warehouse 2 Movement'!$C:$C)</f>
        <v>0</v>
      </c>
      <c r="F243" s="15">
        <f>SUMIF('Warehouse 2 Movement'!$B:$B,'Warehouse 3 Stock'!$D243,'Warehouse 2 Movement'!$D:$D)</f>
        <v>0</v>
      </c>
      <c r="G243" s="15">
        <f>SUMIF('Warehouse 2 Movement'!$B:$B,'Warehouse 3 Stock'!$D243,'Warehouse 2 Movement'!$E:$E)</f>
        <v>0</v>
      </c>
      <c r="H243" s="16">
        <f t="shared" si="6"/>
        <v>0</v>
      </c>
    </row>
    <row r="244" spans="1:8" ht="16.5">
      <c r="A244" s="9"/>
      <c r="B244" s="10"/>
      <c r="C244" s="10"/>
      <c r="D244" s="9"/>
      <c r="E244" s="15">
        <f>SUMIF('Warehouse 2 Movement'!$B:$B,'Warehouse 3 Stock'!$D244,'Warehouse 2 Movement'!$C:$C)</f>
        <v>0</v>
      </c>
      <c r="F244" s="15">
        <f>SUMIF('Warehouse 2 Movement'!$B:$B,'Warehouse 3 Stock'!$D244,'Warehouse 2 Movement'!$D:$D)</f>
        <v>0</v>
      </c>
      <c r="G244" s="15">
        <f>SUMIF('Warehouse 2 Movement'!$B:$B,'Warehouse 3 Stock'!$D244,'Warehouse 2 Movement'!$E:$E)</f>
        <v>0</v>
      </c>
      <c r="H244" s="16">
        <f t="shared" si="6"/>
        <v>0</v>
      </c>
    </row>
    <row r="245" spans="1:8" ht="16.5">
      <c r="A245" s="9"/>
      <c r="B245" s="10"/>
      <c r="C245" s="10"/>
      <c r="D245" s="9"/>
      <c r="E245" s="15">
        <f>SUMIF('Warehouse 2 Movement'!$B:$B,'Warehouse 3 Stock'!$D245,'Warehouse 2 Movement'!$C:$C)</f>
        <v>0</v>
      </c>
      <c r="F245" s="15">
        <f>SUMIF('Warehouse 2 Movement'!$B:$B,'Warehouse 3 Stock'!$D245,'Warehouse 2 Movement'!$D:$D)</f>
        <v>0</v>
      </c>
      <c r="G245" s="15">
        <f>SUMIF('Warehouse 2 Movement'!$B:$B,'Warehouse 3 Stock'!$D245,'Warehouse 2 Movement'!$E:$E)</f>
        <v>0</v>
      </c>
      <c r="H245" s="16">
        <f t="shared" si="6"/>
        <v>0</v>
      </c>
    </row>
    <row r="246" spans="1:8" ht="16.5">
      <c r="A246" s="9"/>
      <c r="B246" s="10"/>
      <c r="C246" s="10"/>
      <c r="D246" s="9"/>
      <c r="E246" s="15">
        <f>SUMIF('Warehouse 2 Movement'!$B:$B,'Warehouse 3 Stock'!$D246,'Warehouse 2 Movement'!$C:$C)</f>
        <v>0</v>
      </c>
      <c r="F246" s="15">
        <f>SUMIF('Warehouse 2 Movement'!$B:$B,'Warehouse 3 Stock'!$D246,'Warehouse 2 Movement'!$D:$D)</f>
        <v>0</v>
      </c>
      <c r="G246" s="15">
        <f>SUMIF('Warehouse 2 Movement'!$B:$B,'Warehouse 3 Stock'!$D246,'Warehouse 2 Movement'!$E:$E)</f>
        <v>0</v>
      </c>
      <c r="H246" s="16">
        <f t="shared" si="6"/>
        <v>0</v>
      </c>
    </row>
    <row r="247" spans="1:8" ht="16.5">
      <c r="A247" s="9"/>
      <c r="B247" s="10"/>
      <c r="C247" s="10"/>
      <c r="D247" s="9"/>
      <c r="E247" s="15">
        <f>SUMIF('Warehouse 2 Movement'!$B:$B,'Warehouse 3 Stock'!$D247,'Warehouse 2 Movement'!$C:$C)</f>
        <v>0</v>
      </c>
      <c r="F247" s="15">
        <f>SUMIF('Warehouse 2 Movement'!$B:$B,'Warehouse 3 Stock'!$D247,'Warehouse 2 Movement'!$D:$D)</f>
        <v>0</v>
      </c>
      <c r="G247" s="15">
        <f>SUMIF('Warehouse 2 Movement'!$B:$B,'Warehouse 3 Stock'!$D247,'Warehouse 2 Movement'!$E:$E)</f>
        <v>0</v>
      </c>
      <c r="H247" s="16">
        <f t="shared" si="6"/>
        <v>0</v>
      </c>
    </row>
    <row r="248" spans="1:8" ht="16.5">
      <c r="A248" s="9"/>
      <c r="B248" s="10"/>
      <c r="C248" s="10"/>
      <c r="D248" s="9"/>
      <c r="E248" s="15">
        <f>SUMIF('Warehouse 2 Movement'!$B:$B,'Warehouse 3 Stock'!$D248,'Warehouse 2 Movement'!$C:$C)</f>
        <v>0</v>
      </c>
      <c r="F248" s="15">
        <f>SUMIF('Warehouse 2 Movement'!$B:$B,'Warehouse 3 Stock'!$D248,'Warehouse 2 Movement'!$D:$D)</f>
        <v>0</v>
      </c>
      <c r="G248" s="15">
        <f>SUMIF('Warehouse 2 Movement'!$B:$B,'Warehouse 3 Stock'!$D248,'Warehouse 2 Movement'!$E:$E)</f>
        <v>0</v>
      </c>
      <c r="H248" s="16">
        <f t="shared" si="6"/>
        <v>0</v>
      </c>
    </row>
    <row r="249" spans="1:8" ht="16.5">
      <c r="A249" s="9"/>
      <c r="B249" s="10"/>
      <c r="C249" s="10"/>
      <c r="D249" s="9"/>
      <c r="E249" s="15">
        <f>SUMIF('Warehouse 2 Movement'!$B:$B,'Warehouse 3 Stock'!$D249,'Warehouse 2 Movement'!$C:$C)</f>
        <v>0</v>
      </c>
      <c r="F249" s="15">
        <f>SUMIF('Warehouse 2 Movement'!$B:$B,'Warehouse 3 Stock'!$D249,'Warehouse 2 Movement'!$D:$D)</f>
        <v>0</v>
      </c>
      <c r="G249" s="15">
        <f>SUMIF('Warehouse 2 Movement'!$B:$B,'Warehouse 3 Stock'!$D249,'Warehouse 2 Movement'!$E:$E)</f>
        <v>0</v>
      </c>
      <c r="H249" s="16">
        <f t="shared" si="6"/>
        <v>0</v>
      </c>
    </row>
    <row r="250" spans="1:8" ht="16.5">
      <c r="A250" s="9"/>
      <c r="B250" s="10"/>
      <c r="C250" s="10"/>
      <c r="D250" s="9"/>
      <c r="E250" s="15">
        <f>SUMIF('Warehouse 2 Movement'!$B:$B,'Warehouse 3 Stock'!$D250,'Warehouse 2 Movement'!$C:$C)</f>
        <v>0</v>
      </c>
      <c r="F250" s="15">
        <f>SUMIF('Warehouse 2 Movement'!$B:$B,'Warehouse 3 Stock'!$D250,'Warehouse 2 Movement'!$D:$D)</f>
        <v>0</v>
      </c>
      <c r="G250" s="15">
        <f>SUMIF('Warehouse 2 Movement'!$B:$B,'Warehouse 3 Stock'!$D250,'Warehouse 2 Movement'!$E:$E)</f>
        <v>0</v>
      </c>
      <c r="H250" s="16">
        <f t="shared" si="6"/>
        <v>0</v>
      </c>
    </row>
    <row r="251" spans="1:8" ht="16.5">
      <c r="A251" s="9"/>
      <c r="B251" s="10"/>
      <c r="C251" s="10"/>
      <c r="D251" s="9"/>
      <c r="E251" s="15">
        <f>SUMIF('Warehouse 2 Movement'!$B:$B,'Warehouse 3 Stock'!$D251,'Warehouse 2 Movement'!$C:$C)</f>
        <v>0</v>
      </c>
      <c r="F251" s="15">
        <f>SUMIF('Warehouse 2 Movement'!$B:$B,'Warehouse 3 Stock'!$D251,'Warehouse 2 Movement'!$D:$D)</f>
        <v>0</v>
      </c>
      <c r="G251" s="15">
        <f>SUMIF('Warehouse 2 Movement'!$B:$B,'Warehouse 3 Stock'!$D251,'Warehouse 2 Movement'!$E:$E)</f>
        <v>0</v>
      </c>
      <c r="H251" s="16">
        <f t="shared" si="6"/>
        <v>0</v>
      </c>
    </row>
    <row r="252" spans="1:8" ht="16.5">
      <c r="A252" s="9"/>
      <c r="B252" s="10"/>
      <c r="C252" s="10"/>
      <c r="D252" s="9"/>
      <c r="E252" s="15">
        <f>SUMIF('Warehouse 2 Movement'!$B:$B,'Warehouse 3 Stock'!$D252,'Warehouse 2 Movement'!$C:$C)</f>
        <v>0</v>
      </c>
      <c r="F252" s="15">
        <f>SUMIF('Warehouse 2 Movement'!$B:$B,'Warehouse 3 Stock'!$D252,'Warehouse 2 Movement'!$D:$D)</f>
        <v>0</v>
      </c>
      <c r="G252" s="15">
        <f>SUMIF('Warehouse 2 Movement'!$B:$B,'Warehouse 3 Stock'!$D252,'Warehouse 2 Movement'!$E:$E)</f>
        <v>0</v>
      </c>
      <c r="H252" s="16">
        <f t="shared" si="6"/>
        <v>0</v>
      </c>
    </row>
    <row r="253" spans="1:8" ht="16.5">
      <c r="A253" s="9"/>
      <c r="B253" s="10"/>
      <c r="C253" s="10"/>
      <c r="D253" s="9"/>
      <c r="E253" s="15">
        <f>SUMIF('Warehouse 2 Movement'!$B:$B,'Warehouse 3 Stock'!$D253,'Warehouse 2 Movement'!$C:$C)</f>
        <v>0</v>
      </c>
      <c r="F253" s="15">
        <f>SUMIF('Warehouse 2 Movement'!$B:$B,'Warehouse 3 Stock'!$D253,'Warehouse 2 Movement'!$D:$D)</f>
        <v>0</v>
      </c>
      <c r="G253" s="15">
        <f>SUMIF('Warehouse 2 Movement'!$B:$B,'Warehouse 3 Stock'!$D253,'Warehouse 2 Movement'!$E:$E)</f>
        <v>0</v>
      </c>
      <c r="H253" s="16">
        <f t="shared" si="6"/>
        <v>0</v>
      </c>
    </row>
    <row r="254" spans="1:8" ht="16.5">
      <c r="A254" s="9"/>
      <c r="B254" s="10"/>
      <c r="C254" s="10"/>
      <c r="D254" s="9"/>
      <c r="E254" s="15">
        <f>SUMIF('Warehouse 2 Movement'!$B:$B,'Warehouse 3 Stock'!$D254,'Warehouse 2 Movement'!$C:$C)</f>
        <v>0</v>
      </c>
      <c r="F254" s="15">
        <f>SUMIF('Warehouse 2 Movement'!$B:$B,'Warehouse 3 Stock'!$D254,'Warehouse 2 Movement'!$D:$D)</f>
        <v>0</v>
      </c>
      <c r="G254" s="15">
        <f>SUMIF('Warehouse 2 Movement'!$B:$B,'Warehouse 3 Stock'!$D254,'Warehouse 2 Movement'!$E:$E)</f>
        <v>0</v>
      </c>
      <c r="H254" s="16">
        <f t="shared" si="6"/>
        <v>0</v>
      </c>
    </row>
    <row r="255" spans="1:8" ht="16.5">
      <c r="A255" s="9"/>
      <c r="B255" s="10"/>
      <c r="C255" s="10"/>
      <c r="D255" s="9"/>
      <c r="E255" s="15">
        <f>SUMIF('Warehouse 2 Movement'!$B:$B,'Warehouse 3 Stock'!$D255,'Warehouse 2 Movement'!$C:$C)</f>
        <v>0</v>
      </c>
      <c r="F255" s="15">
        <f>SUMIF('Warehouse 2 Movement'!$B:$B,'Warehouse 3 Stock'!$D255,'Warehouse 2 Movement'!$D:$D)</f>
        <v>0</v>
      </c>
      <c r="G255" s="15">
        <f>SUMIF('Warehouse 2 Movement'!$B:$B,'Warehouse 3 Stock'!$D255,'Warehouse 2 Movement'!$E:$E)</f>
        <v>0</v>
      </c>
      <c r="H255" s="16">
        <f t="shared" si="6"/>
        <v>0</v>
      </c>
    </row>
    <row r="256" spans="1:8" ht="16.5">
      <c r="A256" s="9"/>
      <c r="B256" s="10"/>
      <c r="C256" s="10"/>
      <c r="D256" s="9"/>
      <c r="E256" s="15">
        <f>SUMIF('Warehouse 2 Movement'!$B:$B,'Warehouse 3 Stock'!$D256,'Warehouse 2 Movement'!$C:$C)</f>
        <v>0</v>
      </c>
      <c r="F256" s="15">
        <f>SUMIF('Warehouse 2 Movement'!$B:$B,'Warehouse 3 Stock'!$D256,'Warehouse 2 Movement'!$D:$D)</f>
        <v>0</v>
      </c>
      <c r="G256" s="15">
        <f>SUMIF('Warehouse 2 Movement'!$B:$B,'Warehouse 3 Stock'!$D256,'Warehouse 2 Movement'!$E:$E)</f>
        <v>0</v>
      </c>
      <c r="H256" s="16">
        <f t="shared" si="6"/>
        <v>0</v>
      </c>
    </row>
    <row r="257" spans="1:8" ht="16.5">
      <c r="A257" s="9"/>
      <c r="B257" s="10"/>
      <c r="C257" s="10"/>
      <c r="D257" s="9"/>
      <c r="E257" s="15">
        <f>SUMIF('Warehouse 2 Movement'!$B:$B,'Warehouse 3 Stock'!$D257,'Warehouse 2 Movement'!$C:$C)</f>
        <v>0</v>
      </c>
      <c r="F257" s="15">
        <f>SUMIF('Warehouse 2 Movement'!$B:$B,'Warehouse 3 Stock'!$D257,'Warehouse 2 Movement'!$D:$D)</f>
        <v>0</v>
      </c>
      <c r="G257" s="15">
        <f>SUMIF('Warehouse 2 Movement'!$B:$B,'Warehouse 3 Stock'!$D257,'Warehouse 2 Movement'!$E:$E)</f>
        <v>0</v>
      </c>
      <c r="H257" s="16">
        <f t="shared" si="6"/>
        <v>0</v>
      </c>
    </row>
    <row r="258" spans="1:8" ht="16.5">
      <c r="A258" s="9"/>
      <c r="B258" s="10"/>
      <c r="C258" s="10"/>
      <c r="D258" s="9"/>
      <c r="E258" s="15">
        <f>SUMIF('Warehouse 2 Movement'!$B:$B,'Warehouse 3 Stock'!$D258,'Warehouse 2 Movement'!$C:$C)</f>
        <v>0</v>
      </c>
      <c r="F258" s="15">
        <f>SUMIF('Warehouse 2 Movement'!$B:$B,'Warehouse 3 Stock'!$D258,'Warehouse 2 Movement'!$D:$D)</f>
        <v>0</v>
      </c>
      <c r="G258" s="15">
        <f>SUMIF('Warehouse 2 Movement'!$B:$B,'Warehouse 3 Stock'!$D258,'Warehouse 2 Movement'!$E:$E)</f>
        <v>0</v>
      </c>
      <c r="H258" s="16">
        <f t="shared" si="6"/>
        <v>0</v>
      </c>
    </row>
    <row r="259" spans="1:8" ht="16.5">
      <c r="A259" s="9"/>
      <c r="B259" s="10"/>
      <c r="C259" s="10"/>
      <c r="D259" s="9"/>
      <c r="E259" s="15">
        <f>SUMIF('Warehouse 2 Movement'!$B:$B,'Warehouse 3 Stock'!$D259,'Warehouse 2 Movement'!$C:$C)</f>
        <v>0</v>
      </c>
      <c r="F259" s="15">
        <f>SUMIF('Warehouse 2 Movement'!$B:$B,'Warehouse 3 Stock'!$D259,'Warehouse 2 Movement'!$D:$D)</f>
        <v>0</v>
      </c>
      <c r="G259" s="15">
        <f>SUMIF('Warehouse 2 Movement'!$B:$B,'Warehouse 3 Stock'!$D259,'Warehouse 2 Movement'!$E:$E)</f>
        <v>0</v>
      </c>
      <c r="H259" s="16">
        <f t="shared" si="6"/>
        <v>0</v>
      </c>
    </row>
    <row r="260" spans="1:8" ht="16.5">
      <c r="A260" s="9"/>
      <c r="B260" s="10"/>
      <c r="C260" s="10"/>
      <c r="D260" s="9"/>
      <c r="E260" s="15">
        <f>SUMIF('Warehouse 2 Movement'!$B:$B,'Warehouse 3 Stock'!$D260,'Warehouse 2 Movement'!$C:$C)</f>
        <v>0</v>
      </c>
      <c r="F260" s="15">
        <f>SUMIF('Warehouse 2 Movement'!$B:$B,'Warehouse 3 Stock'!$D260,'Warehouse 2 Movement'!$D:$D)</f>
        <v>0</v>
      </c>
      <c r="G260" s="15">
        <f>SUMIF('Warehouse 2 Movement'!$B:$B,'Warehouse 3 Stock'!$D260,'Warehouse 2 Movement'!$E:$E)</f>
        <v>0</v>
      </c>
      <c r="H260" s="16">
        <f t="shared" si="6"/>
        <v>0</v>
      </c>
    </row>
    <row r="261" spans="1:8" ht="16.5">
      <c r="A261" s="9"/>
      <c r="B261" s="10"/>
      <c r="C261" s="10"/>
      <c r="D261" s="9"/>
      <c r="E261" s="15">
        <f>SUMIF('Warehouse 2 Movement'!$B:$B,'Warehouse 3 Stock'!$D261,'Warehouse 2 Movement'!$C:$C)</f>
        <v>0</v>
      </c>
      <c r="F261" s="15">
        <f>SUMIF('Warehouse 2 Movement'!$B:$B,'Warehouse 3 Stock'!$D261,'Warehouse 2 Movement'!$D:$D)</f>
        <v>0</v>
      </c>
      <c r="G261" s="15">
        <f>SUMIF('Warehouse 2 Movement'!$B:$B,'Warehouse 3 Stock'!$D261,'Warehouse 2 Movement'!$E:$E)</f>
        <v>0</v>
      </c>
      <c r="H261" s="16">
        <f t="shared" si="6"/>
        <v>0</v>
      </c>
    </row>
    <row r="262" spans="1:8" ht="16.5">
      <c r="A262" s="9"/>
      <c r="B262" s="10"/>
      <c r="C262" s="10"/>
      <c r="D262" s="9"/>
      <c r="E262" s="15">
        <f>SUMIF('Warehouse 2 Movement'!$B:$B,'Warehouse 3 Stock'!$D262,'Warehouse 2 Movement'!$C:$C)</f>
        <v>0</v>
      </c>
      <c r="F262" s="15">
        <f>SUMIF('Warehouse 2 Movement'!$B:$B,'Warehouse 3 Stock'!$D262,'Warehouse 2 Movement'!$D:$D)</f>
        <v>0</v>
      </c>
      <c r="G262" s="15">
        <f>SUMIF('Warehouse 2 Movement'!$B:$B,'Warehouse 3 Stock'!$D262,'Warehouse 2 Movement'!$E:$E)</f>
        <v>0</v>
      </c>
      <c r="H262" s="16">
        <f t="shared" si="6"/>
        <v>0</v>
      </c>
    </row>
    <row r="263" spans="1:8" ht="16.5">
      <c r="A263" s="9"/>
      <c r="B263" s="10"/>
      <c r="C263" s="10"/>
      <c r="D263" s="9"/>
      <c r="E263" s="15">
        <f>SUMIF('Warehouse 2 Movement'!$B:$B,'Warehouse 3 Stock'!$D263,'Warehouse 2 Movement'!$C:$C)</f>
        <v>0</v>
      </c>
      <c r="F263" s="15">
        <f>SUMIF('Warehouse 2 Movement'!$B:$B,'Warehouse 3 Stock'!$D263,'Warehouse 2 Movement'!$D:$D)</f>
        <v>0</v>
      </c>
      <c r="G263" s="15">
        <f>SUMIF('Warehouse 2 Movement'!$B:$B,'Warehouse 3 Stock'!$D263,'Warehouse 2 Movement'!$E:$E)</f>
        <v>0</v>
      </c>
      <c r="H263" s="16">
        <f t="shared" si="6"/>
        <v>0</v>
      </c>
    </row>
    <row r="264" spans="1:8" ht="16.5">
      <c r="A264" s="9"/>
      <c r="B264" s="10"/>
      <c r="C264" s="10"/>
      <c r="D264" s="9"/>
      <c r="E264" s="15">
        <f>SUMIF('Warehouse 2 Movement'!$B:$B,'Warehouse 3 Stock'!$D264,'Warehouse 2 Movement'!$C:$C)</f>
        <v>0</v>
      </c>
      <c r="F264" s="15">
        <f>SUMIF('Warehouse 2 Movement'!$B:$B,'Warehouse 3 Stock'!$D264,'Warehouse 2 Movement'!$D:$D)</f>
        <v>0</v>
      </c>
      <c r="G264" s="15">
        <f>SUMIF('Warehouse 2 Movement'!$B:$B,'Warehouse 3 Stock'!$D264,'Warehouse 2 Movement'!$E:$E)</f>
        <v>0</v>
      </c>
      <c r="H264" s="16">
        <f t="shared" si="6"/>
        <v>0</v>
      </c>
    </row>
    <row r="265" spans="1:8" ht="16.5">
      <c r="A265" s="9"/>
      <c r="B265" s="10"/>
      <c r="C265" s="10"/>
      <c r="D265" s="9"/>
      <c r="E265" s="15">
        <f>SUMIF('Warehouse 2 Movement'!$B:$B,'Warehouse 3 Stock'!$D265,'Warehouse 2 Movement'!$C:$C)</f>
        <v>0</v>
      </c>
      <c r="F265" s="15">
        <f>SUMIF('Warehouse 2 Movement'!$B:$B,'Warehouse 3 Stock'!$D265,'Warehouse 2 Movement'!$D:$D)</f>
        <v>0</v>
      </c>
      <c r="G265" s="15">
        <f>SUMIF('Warehouse 2 Movement'!$B:$B,'Warehouse 3 Stock'!$D265,'Warehouse 2 Movement'!$E:$E)</f>
        <v>0</v>
      </c>
      <c r="H265" s="16">
        <f t="shared" si="6"/>
        <v>0</v>
      </c>
    </row>
    <row r="266" spans="1:8" ht="16.5">
      <c r="A266" s="9"/>
      <c r="B266" s="10"/>
      <c r="C266" s="10"/>
      <c r="D266" s="9"/>
      <c r="E266" s="15">
        <f>SUMIF('Warehouse 2 Movement'!$B:$B,'Warehouse 3 Stock'!$D266,'Warehouse 2 Movement'!$C:$C)</f>
        <v>0</v>
      </c>
      <c r="F266" s="15">
        <f>SUMIF('Warehouse 2 Movement'!$B:$B,'Warehouse 3 Stock'!$D266,'Warehouse 2 Movement'!$D:$D)</f>
        <v>0</v>
      </c>
      <c r="G266" s="15">
        <f>SUMIF('Warehouse 2 Movement'!$B:$B,'Warehouse 3 Stock'!$D266,'Warehouse 2 Movement'!$E:$E)</f>
        <v>0</v>
      </c>
      <c r="H266" s="16">
        <f t="shared" si="6"/>
        <v>0</v>
      </c>
    </row>
    <row r="267" spans="1:8" ht="16.5">
      <c r="A267" s="9"/>
      <c r="B267" s="10"/>
      <c r="C267" s="10"/>
      <c r="D267" s="9"/>
      <c r="E267" s="15">
        <f>SUMIF('Warehouse 2 Movement'!$B:$B,'Warehouse 3 Stock'!$D267,'Warehouse 2 Movement'!$C:$C)</f>
        <v>0</v>
      </c>
      <c r="F267" s="15">
        <f>SUMIF('Warehouse 2 Movement'!$B:$B,'Warehouse 3 Stock'!$D267,'Warehouse 2 Movement'!$D:$D)</f>
        <v>0</v>
      </c>
      <c r="G267" s="15">
        <f>SUMIF('Warehouse 2 Movement'!$B:$B,'Warehouse 3 Stock'!$D267,'Warehouse 2 Movement'!$E:$E)</f>
        <v>0</v>
      </c>
      <c r="H267" s="16">
        <f t="shared" si="6"/>
        <v>0</v>
      </c>
    </row>
    <row r="268" spans="1:8" ht="16.5">
      <c r="A268" s="9"/>
      <c r="B268" s="10"/>
      <c r="C268" s="10"/>
      <c r="D268" s="9"/>
      <c r="E268" s="15">
        <f>SUMIF('Warehouse 2 Movement'!$B:$B,'Warehouse 3 Stock'!$D268,'Warehouse 2 Movement'!$C:$C)</f>
        <v>0</v>
      </c>
      <c r="F268" s="15">
        <f>SUMIF('Warehouse 2 Movement'!$B:$B,'Warehouse 3 Stock'!$D268,'Warehouse 2 Movement'!$D:$D)</f>
        <v>0</v>
      </c>
      <c r="G268" s="15">
        <f>SUMIF('Warehouse 2 Movement'!$B:$B,'Warehouse 3 Stock'!$D268,'Warehouse 2 Movement'!$E:$E)</f>
        <v>0</v>
      </c>
      <c r="H268" s="16">
        <f t="shared" si="6"/>
        <v>0</v>
      </c>
    </row>
    <row r="269" spans="1:8" ht="16.5">
      <c r="A269" s="9"/>
      <c r="B269" s="10"/>
      <c r="C269" s="10"/>
      <c r="D269" s="9"/>
      <c r="E269" s="15">
        <f>SUMIF('Warehouse 2 Movement'!$B:$B,'Warehouse 3 Stock'!$D269,'Warehouse 2 Movement'!$C:$C)</f>
        <v>0</v>
      </c>
      <c r="F269" s="15">
        <f>SUMIF('Warehouse 2 Movement'!$B:$B,'Warehouse 3 Stock'!$D269,'Warehouse 2 Movement'!$D:$D)</f>
        <v>0</v>
      </c>
      <c r="G269" s="15">
        <f>SUMIF('Warehouse 2 Movement'!$B:$B,'Warehouse 3 Stock'!$D269,'Warehouse 2 Movement'!$E:$E)</f>
        <v>0</v>
      </c>
      <c r="H269" s="16">
        <f t="shared" si="6"/>
        <v>0</v>
      </c>
    </row>
    <row r="270" spans="1:8" ht="16.5">
      <c r="A270" s="9"/>
      <c r="B270" s="10"/>
      <c r="C270" s="10"/>
      <c r="D270" s="9"/>
      <c r="E270" s="15">
        <f>SUMIF('Warehouse 2 Movement'!$B:$B,'Warehouse 3 Stock'!$D270,'Warehouse 2 Movement'!$C:$C)</f>
        <v>0</v>
      </c>
      <c r="F270" s="15">
        <f>SUMIF('Warehouse 2 Movement'!$B:$B,'Warehouse 3 Stock'!$D270,'Warehouse 2 Movement'!$D:$D)</f>
        <v>0</v>
      </c>
      <c r="G270" s="15">
        <f>SUMIF('Warehouse 2 Movement'!$B:$B,'Warehouse 3 Stock'!$D270,'Warehouse 2 Movement'!$E:$E)</f>
        <v>0</v>
      </c>
      <c r="H270" s="16">
        <f t="shared" ref="H270:H320" si="7">E270+F270-G270</f>
        <v>0</v>
      </c>
    </row>
    <row r="271" spans="1:8" ht="16.5">
      <c r="A271" s="9"/>
      <c r="B271" s="10"/>
      <c r="C271" s="10"/>
      <c r="D271" s="9"/>
      <c r="E271" s="15">
        <f>SUMIF('Warehouse 2 Movement'!$B:$B,'Warehouse 3 Stock'!$D271,'Warehouse 2 Movement'!$C:$C)</f>
        <v>0</v>
      </c>
      <c r="F271" s="15">
        <f>SUMIF('Warehouse 2 Movement'!$B:$B,'Warehouse 3 Stock'!$D271,'Warehouse 2 Movement'!$D:$D)</f>
        <v>0</v>
      </c>
      <c r="G271" s="15">
        <f>SUMIF('Warehouse 2 Movement'!$B:$B,'Warehouse 3 Stock'!$D271,'Warehouse 2 Movement'!$E:$E)</f>
        <v>0</v>
      </c>
      <c r="H271" s="16">
        <f t="shared" si="7"/>
        <v>0</v>
      </c>
    </row>
    <row r="272" spans="1:8" ht="16.5">
      <c r="A272" s="9"/>
      <c r="B272" s="10"/>
      <c r="C272" s="10"/>
      <c r="D272" s="9"/>
      <c r="E272" s="15">
        <f>SUMIF('Warehouse 2 Movement'!$B:$B,'Warehouse 3 Stock'!$D272,'Warehouse 2 Movement'!$C:$C)</f>
        <v>0</v>
      </c>
      <c r="F272" s="15">
        <f>SUMIF('Warehouse 2 Movement'!$B:$B,'Warehouse 3 Stock'!$D272,'Warehouse 2 Movement'!$D:$D)</f>
        <v>0</v>
      </c>
      <c r="G272" s="15">
        <f>SUMIF('Warehouse 2 Movement'!$B:$B,'Warehouse 3 Stock'!$D272,'Warehouse 2 Movement'!$E:$E)</f>
        <v>0</v>
      </c>
      <c r="H272" s="16">
        <f t="shared" si="7"/>
        <v>0</v>
      </c>
    </row>
    <row r="273" spans="1:8" ht="16.5">
      <c r="A273" s="9"/>
      <c r="B273" s="10"/>
      <c r="C273" s="10"/>
      <c r="D273" s="9"/>
      <c r="E273" s="15">
        <f>SUMIF('Warehouse 2 Movement'!$B:$B,'Warehouse 3 Stock'!$D273,'Warehouse 2 Movement'!$C:$C)</f>
        <v>0</v>
      </c>
      <c r="F273" s="15">
        <f>SUMIF('Warehouse 2 Movement'!$B:$B,'Warehouse 3 Stock'!$D273,'Warehouse 2 Movement'!$D:$D)</f>
        <v>0</v>
      </c>
      <c r="G273" s="15">
        <f>SUMIF('Warehouse 2 Movement'!$B:$B,'Warehouse 3 Stock'!$D273,'Warehouse 2 Movement'!$E:$E)</f>
        <v>0</v>
      </c>
      <c r="H273" s="16">
        <f t="shared" si="7"/>
        <v>0</v>
      </c>
    </row>
    <row r="274" spans="1:8" ht="16.5">
      <c r="A274" s="9"/>
      <c r="B274" s="10"/>
      <c r="C274" s="10"/>
      <c r="D274" s="9"/>
      <c r="E274" s="15">
        <f>SUMIF('Warehouse 2 Movement'!$B:$B,'Warehouse 3 Stock'!$D274,'Warehouse 2 Movement'!$C:$C)</f>
        <v>0</v>
      </c>
      <c r="F274" s="15">
        <f>SUMIF('Warehouse 2 Movement'!$B:$B,'Warehouse 3 Stock'!$D274,'Warehouse 2 Movement'!$D:$D)</f>
        <v>0</v>
      </c>
      <c r="G274" s="15">
        <f>SUMIF('Warehouse 2 Movement'!$B:$B,'Warehouse 3 Stock'!$D274,'Warehouse 2 Movement'!$E:$E)</f>
        <v>0</v>
      </c>
      <c r="H274" s="16">
        <f t="shared" si="7"/>
        <v>0</v>
      </c>
    </row>
    <row r="275" spans="1:8" ht="16.5">
      <c r="A275" s="9"/>
      <c r="B275" s="10"/>
      <c r="C275" s="10"/>
      <c r="D275" s="9"/>
      <c r="E275" s="15">
        <f>SUMIF('Warehouse 2 Movement'!$B:$B,'Warehouse 3 Stock'!$D275,'Warehouse 2 Movement'!$C:$C)</f>
        <v>0</v>
      </c>
      <c r="F275" s="15">
        <f>SUMIF('Warehouse 2 Movement'!$B:$B,'Warehouse 3 Stock'!$D275,'Warehouse 2 Movement'!$D:$D)</f>
        <v>0</v>
      </c>
      <c r="G275" s="15">
        <f>SUMIF('Warehouse 2 Movement'!$B:$B,'Warehouse 3 Stock'!$D275,'Warehouse 2 Movement'!$E:$E)</f>
        <v>0</v>
      </c>
      <c r="H275" s="16">
        <f t="shared" si="7"/>
        <v>0</v>
      </c>
    </row>
    <row r="276" spans="1:8" ht="16.5">
      <c r="A276" s="9"/>
      <c r="B276" s="10"/>
      <c r="C276" s="10"/>
      <c r="D276" s="9"/>
      <c r="E276" s="15">
        <f>SUMIF('Warehouse 2 Movement'!$B:$B,'Warehouse 3 Stock'!$D276,'Warehouse 2 Movement'!$C:$C)</f>
        <v>0</v>
      </c>
      <c r="F276" s="15">
        <f>SUMIF('Warehouse 2 Movement'!$B:$B,'Warehouse 3 Stock'!$D276,'Warehouse 2 Movement'!$D:$D)</f>
        <v>0</v>
      </c>
      <c r="G276" s="15">
        <f>SUMIF('Warehouse 2 Movement'!$B:$B,'Warehouse 3 Stock'!$D276,'Warehouse 2 Movement'!$E:$E)</f>
        <v>0</v>
      </c>
      <c r="H276" s="16">
        <f t="shared" si="7"/>
        <v>0</v>
      </c>
    </row>
    <row r="277" spans="1:8" ht="16.5">
      <c r="A277" s="9"/>
      <c r="B277" s="10"/>
      <c r="C277" s="10"/>
      <c r="D277" s="9"/>
      <c r="E277" s="15">
        <f>SUMIF('Warehouse 2 Movement'!$B:$B,'Warehouse 3 Stock'!$D277,'Warehouse 2 Movement'!$C:$C)</f>
        <v>0</v>
      </c>
      <c r="F277" s="15">
        <f>SUMIF('Warehouse 2 Movement'!$B:$B,'Warehouse 3 Stock'!$D277,'Warehouse 2 Movement'!$D:$D)</f>
        <v>0</v>
      </c>
      <c r="G277" s="15">
        <f>SUMIF('Warehouse 2 Movement'!$B:$B,'Warehouse 3 Stock'!$D277,'Warehouse 2 Movement'!$E:$E)</f>
        <v>0</v>
      </c>
      <c r="H277" s="16">
        <f t="shared" si="7"/>
        <v>0</v>
      </c>
    </row>
    <row r="278" spans="1:8" ht="16.5">
      <c r="A278" s="9"/>
      <c r="B278" s="10"/>
      <c r="C278" s="10"/>
      <c r="D278" s="9"/>
      <c r="E278" s="15">
        <f>SUMIF('Warehouse 2 Movement'!$B:$B,'Warehouse 3 Stock'!$D278,'Warehouse 2 Movement'!$C:$C)</f>
        <v>0</v>
      </c>
      <c r="F278" s="15">
        <f>SUMIF('Warehouse 2 Movement'!$B:$B,'Warehouse 3 Stock'!$D278,'Warehouse 2 Movement'!$D:$D)</f>
        <v>0</v>
      </c>
      <c r="G278" s="15">
        <f>SUMIF('Warehouse 2 Movement'!$B:$B,'Warehouse 3 Stock'!$D278,'Warehouse 2 Movement'!$E:$E)</f>
        <v>0</v>
      </c>
      <c r="H278" s="16">
        <f t="shared" si="7"/>
        <v>0</v>
      </c>
    </row>
    <row r="279" spans="1:8" ht="16.5">
      <c r="A279" s="9"/>
      <c r="B279" s="10"/>
      <c r="C279" s="10"/>
      <c r="D279" s="9"/>
      <c r="E279" s="15">
        <f>SUMIF('Warehouse 2 Movement'!$B:$B,'Warehouse 3 Stock'!$D279,'Warehouse 2 Movement'!$C:$C)</f>
        <v>0</v>
      </c>
      <c r="F279" s="15">
        <f>SUMIF('Warehouse 2 Movement'!$B:$B,'Warehouse 3 Stock'!$D279,'Warehouse 2 Movement'!$D:$D)</f>
        <v>0</v>
      </c>
      <c r="G279" s="15">
        <f>SUMIF('Warehouse 2 Movement'!$B:$B,'Warehouse 3 Stock'!$D279,'Warehouse 2 Movement'!$E:$E)</f>
        <v>0</v>
      </c>
      <c r="H279" s="16">
        <f t="shared" si="7"/>
        <v>0</v>
      </c>
    </row>
    <row r="280" spans="1:8" ht="16.5">
      <c r="A280" s="9"/>
      <c r="B280" s="10"/>
      <c r="C280" s="10"/>
      <c r="D280" s="9"/>
      <c r="E280" s="15">
        <f>SUMIF('Warehouse 2 Movement'!$B:$B,'Warehouse 3 Stock'!$D280,'Warehouse 2 Movement'!$C:$C)</f>
        <v>0</v>
      </c>
      <c r="F280" s="15">
        <f>SUMIF('Warehouse 2 Movement'!$B:$B,'Warehouse 3 Stock'!$D280,'Warehouse 2 Movement'!$D:$D)</f>
        <v>0</v>
      </c>
      <c r="G280" s="15">
        <f>SUMIF('Warehouse 2 Movement'!$B:$B,'Warehouse 3 Stock'!$D280,'Warehouse 2 Movement'!$E:$E)</f>
        <v>0</v>
      </c>
      <c r="H280" s="16">
        <f t="shared" si="7"/>
        <v>0</v>
      </c>
    </row>
    <row r="281" spans="1:8" ht="16.5">
      <c r="A281" s="9"/>
      <c r="B281" s="10"/>
      <c r="C281" s="10"/>
      <c r="D281" s="9"/>
      <c r="E281" s="15">
        <f>SUMIF('Warehouse 2 Movement'!$B:$B,'Warehouse 3 Stock'!$D281,'Warehouse 2 Movement'!$C:$C)</f>
        <v>0</v>
      </c>
      <c r="F281" s="15">
        <f>SUMIF('Warehouse 2 Movement'!$B:$B,'Warehouse 3 Stock'!$D281,'Warehouse 2 Movement'!$D:$D)</f>
        <v>0</v>
      </c>
      <c r="G281" s="15">
        <f>SUMIF('Warehouse 2 Movement'!$B:$B,'Warehouse 3 Stock'!$D281,'Warehouse 2 Movement'!$E:$E)</f>
        <v>0</v>
      </c>
      <c r="H281" s="16">
        <f t="shared" si="7"/>
        <v>0</v>
      </c>
    </row>
    <row r="282" spans="1:8" ht="16.5">
      <c r="A282" s="9"/>
      <c r="B282" s="10"/>
      <c r="C282" s="10"/>
      <c r="D282" s="9"/>
      <c r="E282" s="15">
        <f>SUMIF('Warehouse 2 Movement'!$B:$B,'Warehouse 3 Stock'!$D282,'Warehouse 2 Movement'!$C:$C)</f>
        <v>0</v>
      </c>
      <c r="F282" s="15">
        <f>SUMIF('Warehouse 2 Movement'!$B:$B,'Warehouse 3 Stock'!$D282,'Warehouse 2 Movement'!$D:$D)</f>
        <v>0</v>
      </c>
      <c r="G282" s="15">
        <f>SUMIF('Warehouse 2 Movement'!$B:$B,'Warehouse 3 Stock'!$D282,'Warehouse 2 Movement'!$E:$E)</f>
        <v>0</v>
      </c>
      <c r="H282" s="16">
        <f t="shared" si="7"/>
        <v>0</v>
      </c>
    </row>
    <row r="283" spans="1:8" ht="16.5">
      <c r="A283" s="9"/>
      <c r="B283" s="10"/>
      <c r="C283" s="10"/>
      <c r="D283" s="9"/>
      <c r="E283" s="15">
        <f>SUMIF('Warehouse 2 Movement'!$B:$B,'Warehouse 3 Stock'!$D283,'Warehouse 2 Movement'!$C:$C)</f>
        <v>0</v>
      </c>
      <c r="F283" s="15">
        <f>SUMIF('Warehouse 2 Movement'!$B:$B,'Warehouse 3 Stock'!$D283,'Warehouse 2 Movement'!$D:$D)</f>
        <v>0</v>
      </c>
      <c r="G283" s="15">
        <f>SUMIF('Warehouse 2 Movement'!$B:$B,'Warehouse 3 Stock'!$D283,'Warehouse 2 Movement'!$E:$E)</f>
        <v>0</v>
      </c>
      <c r="H283" s="16">
        <f t="shared" si="7"/>
        <v>0</v>
      </c>
    </row>
    <row r="284" spans="1:8" ht="16.5">
      <c r="A284" s="9"/>
      <c r="B284" s="10"/>
      <c r="C284" s="10"/>
      <c r="D284" s="9"/>
      <c r="E284" s="15">
        <f>SUMIF('Warehouse 2 Movement'!$B:$B,'Warehouse 3 Stock'!$D284,'Warehouse 2 Movement'!$C:$C)</f>
        <v>0</v>
      </c>
      <c r="F284" s="15">
        <f>SUMIF('Warehouse 2 Movement'!$B:$B,'Warehouse 3 Stock'!$D284,'Warehouse 2 Movement'!$D:$D)</f>
        <v>0</v>
      </c>
      <c r="G284" s="15">
        <f>SUMIF('Warehouse 2 Movement'!$B:$B,'Warehouse 3 Stock'!$D284,'Warehouse 2 Movement'!$E:$E)</f>
        <v>0</v>
      </c>
      <c r="H284" s="16">
        <f t="shared" si="7"/>
        <v>0</v>
      </c>
    </row>
    <row r="285" spans="1:8" ht="16.5">
      <c r="A285" s="9"/>
      <c r="B285" s="10"/>
      <c r="C285" s="10"/>
      <c r="D285" s="9"/>
      <c r="E285" s="15">
        <f>SUMIF('Warehouse 2 Movement'!$B:$B,'Warehouse 3 Stock'!$D285,'Warehouse 2 Movement'!$C:$C)</f>
        <v>0</v>
      </c>
      <c r="F285" s="15">
        <f>SUMIF('Warehouse 2 Movement'!$B:$B,'Warehouse 3 Stock'!$D285,'Warehouse 2 Movement'!$D:$D)</f>
        <v>0</v>
      </c>
      <c r="G285" s="15">
        <f>SUMIF('Warehouse 2 Movement'!$B:$B,'Warehouse 3 Stock'!$D285,'Warehouse 2 Movement'!$E:$E)</f>
        <v>0</v>
      </c>
      <c r="H285" s="16">
        <f t="shared" si="7"/>
        <v>0</v>
      </c>
    </row>
    <row r="286" spans="1:8" ht="16.5">
      <c r="A286" s="9"/>
      <c r="B286" s="10"/>
      <c r="C286" s="10"/>
      <c r="D286" s="9"/>
      <c r="E286" s="15">
        <f>SUMIF('Warehouse 2 Movement'!$B:$B,'Warehouse 3 Stock'!$D286,'Warehouse 2 Movement'!$C:$C)</f>
        <v>0</v>
      </c>
      <c r="F286" s="15">
        <f>SUMIF('Warehouse 2 Movement'!$B:$B,'Warehouse 3 Stock'!$D286,'Warehouse 2 Movement'!$D:$D)</f>
        <v>0</v>
      </c>
      <c r="G286" s="15">
        <f>SUMIF('Warehouse 2 Movement'!$B:$B,'Warehouse 3 Stock'!$D286,'Warehouse 2 Movement'!$E:$E)</f>
        <v>0</v>
      </c>
      <c r="H286" s="16">
        <f t="shared" si="7"/>
        <v>0</v>
      </c>
    </row>
    <row r="287" spans="1:8" ht="16.5">
      <c r="A287" s="9"/>
      <c r="B287" s="10"/>
      <c r="C287" s="10"/>
      <c r="D287" s="9"/>
      <c r="E287" s="15">
        <f>SUMIF('Warehouse 2 Movement'!$B:$B,'Warehouse 3 Stock'!$D287,'Warehouse 2 Movement'!$C:$C)</f>
        <v>0</v>
      </c>
      <c r="F287" s="15">
        <f>SUMIF('Warehouse 2 Movement'!$B:$B,'Warehouse 3 Stock'!$D287,'Warehouse 2 Movement'!$D:$D)</f>
        <v>0</v>
      </c>
      <c r="G287" s="15">
        <f>SUMIF('Warehouse 2 Movement'!$B:$B,'Warehouse 3 Stock'!$D287,'Warehouse 2 Movement'!$E:$E)</f>
        <v>0</v>
      </c>
      <c r="H287" s="16">
        <f t="shared" si="7"/>
        <v>0</v>
      </c>
    </row>
    <row r="288" spans="1:8" ht="16.5">
      <c r="A288" s="9"/>
      <c r="B288" s="10"/>
      <c r="C288" s="10"/>
      <c r="D288" s="9"/>
      <c r="E288" s="15">
        <f>SUMIF('Warehouse 2 Movement'!$B:$B,'Warehouse 3 Stock'!$D288,'Warehouse 2 Movement'!$C:$C)</f>
        <v>0</v>
      </c>
      <c r="F288" s="15">
        <f>SUMIF('Warehouse 2 Movement'!$B:$B,'Warehouse 3 Stock'!$D288,'Warehouse 2 Movement'!$D:$D)</f>
        <v>0</v>
      </c>
      <c r="G288" s="15">
        <f>SUMIF('Warehouse 2 Movement'!$B:$B,'Warehouse 3 Stock'!$D288,'Warehouse 2 Movement'!$E:$E)</f>
        <v>0</v>
      </c>
      <c r="H288" s="16">
        <f t="shared" si="7"/>
        <v>0</v>
      </c>
    </row>
    <row r="289" spans="1:8" ht="16.5">
      <c r="A289" s="9"/>
      <c r="B289" s="10"/>
      <c r="C289" s="10"/>
      <c r="D289" s="9"/>
      <c r="E289" s="15">
        <f>SUMIF('Warehouse 2 Movement'!$B:$B,'Warehouse 3 Stock'!$D289,'Warehouse 2 Movement'!$C:$C)</f>
        <v>0</v>
      </c>
      <c r="F289" s="15">
        <f>SUMIF('Warehouse 2 Movement'!$B:$B,'Warehouse 3 Stock'!$D289,'Warehouse 2 Movement'!$D:$D)</f>
        <v>0</v>
      </c>
      <c r="G289" s="15">
        <f>SUMIF('Warehouse 2 Movement'!$B:$B,'Warehouse 3 Stock'!$D289,'Warehouse 2 Movement'!$E:$E)</f>
        <v>0</v>
      </c>
      <c r="H289" s="16">
        <f t="shared" si="7"/>
        <v>0</v>
      </c>
    </row>
    <row r="290" spans="1:8" ht="16.5">
      <c r="A290" s="9"/>
      <c r="B290" s="10"/>
      <c r="C290" s="10"/>
      <c r="D290" s="9"/>
      <c r="E290" s="15">
        <f>SUMIF('Warehouse 2 Movement'!$B:$B,'Warehouse 3 Stock'!$D290,'Warehouse 2 Movement'!$C:$C)</f>
        <v>0</v>
      </c>
      <c r="F290" s="15">
        <f>SUMIF('Warehouse 2 Movement'!$B:$B,'Warehouse 3 Stock'!$D290,'Warehouse 2 Movement'!$D:$D)</f>
        <v>0</v>
      </c>
      <c r="G290" s="15">
        <f>SUMIF('Warehouse 2 Movement'!$B:$B,'Warehouse 3 Stock'!$D290,'Warehouse 2 Movement'!$E:$E)</f>
        <v>0</v>
      </c>
      <c r="H290" s="16">
        <f t="shared" si="7"/>
        <v>0</v>
      </c>
    </row>
    <row r="291" spans="1:8" ht="16.5">
      <c r="A291" s="9"/>
      <c r="B291" s="10"/>
      <c r="C291" s="10"/>
      <c r="D291" s="9"/>
      <c r="E291" s="15">
        <f>SUMIF('Warehouse 2 Movement'!$B:$B,'Warehouse 3 Stock'!$D291,'Warehouse 2 Movement'!$C:$C)</f>
        <v>0</v>
      </c>
      <c r="F291" s="15">
        <f>SUMIF('Warehouse 2 Movement'!$B:$B,'Warehouse 3 Stock'!$D291,'Warehouse 2 Movement'!$D:$D)</f>
        <v>0</v>
      </c>
      <c r="G291" s="15">
        <f>SUMIF('Warehouse 2 Movement'!$B:$B,'Warehouse 3 Stock'!$D291,'Warehouse 2 Movement'!$E:$E)</f>
        <v>0</v>
      </c>
      <c r="H291" s="16">
        <f t="shared" si="7"/>
        <v>0</v>
      </c>
    </row>
    <row r="292" spans="1:8" ht="16.5">
      <c r="A292" s="9"/>
      <c r="B292" s="10"/>
      <c r="C292" s="10"/>
      <c r="D292" s="9"/>
      <c r="E292" s="15">
        <f>SUMIF('Warehouse 2 Movement'!$B:$B,'Warehouse 3 Stock'!$D292,'Warehouse 2 Movement'!$C:$C)</f>
        <v>0</v>
      </c>
      <c r="F292" s="15">
        <f>SUMIF('Warehouse 2 Movement'!$B:$B,'Warehouse 3 Stock'!$D292,'Warehouse 2 Movement'!$D:$D)</f>
        <v>0</v>
      </c>
      <c r="G292" s="15">
        <f>SUMIF('Warehouse 2 Movement'!$B:$B,'Warehouse 3 Stock'!$D292,'Warehouse 2 Movement'!$E:$E)</f>
        <v>0</v>
      </c>
      <c r="H292" s="16">
        <f t="shared" si="7"/>
        <v>0</v>
      </c>
    </row>
    <row r="293" spans="1:8" ht="16.5">
      <c r="A293" s="9"/>
      <c r="B293" s="10"/>
      <c r="C293" s="10"/>
      <c r="D293" s="9"/>
      <c r="E293" s="15">
        <f>SUMIF('Warehouse 2 Movement'!$B:$B,'Warehouse 3 Stock'!$D293,'Warehouse 2 Movement'!$C:$C)</f>
        <v>0</v>
      </c>
      <c r="F293" s="15">
        <f>SUMIF('Warehouse 2 Movement'!$B:$B,'Warehouse 3 Stock'!$D293,'Warehouse 2 Movement'!$D:$D)</f>
        <v>0</v>
      </c>
      <c r="G293" s="15">
        <f>SUMIF('Warehouse 2 Movement'!$B:$B,'Warehouse 3 Stock'!$D293,'Warehouse 2 Movement'!$E:$E)</f>
        <v>0</v>
      </c>
      <c r="H293" s="16">
        <f t="shared" si="7"/>
        <v>0</v>
      </c>
    </row>
    <row r="294" spans="1:8" ht="16.5">
      <c r="A294" s="9"/>
      <c r="B294" s="10"/>
      <c r="C294" s="10"/>
      <c r="D294" s="9"/>
      <c r="E294" s="15">
        <f>SUMIF('Warehouse 2 Movement'!$B:$B,'Warehouse 3 Stock'!$D294,'Warehouse 2 Movement'!$C:$C)</f>
        <v>0</v>
      </c>
      <c r="F294" s="15">
        <f>SUMIF('Warehouse 2 Movement'!$B:$B,'Warehouse 3 Stock'!$D294,'Warehouse 2 Movement'!$D:$D)</f>
        <v>0</v>
      </c>
      <c r="G294" s="15">
        <f>SUMIF('Warehouse 2 Movement'!$B:$B,'Warehouse 3 Stock'!$D294,'Warehouse 2 Movement'!$E:$E)</f>
        <v>0</v>
      </c>
      <c r="H294" s="16">
        <f t="shared" si="7"/>
        <v>0</v>
      </c>
    </row>
    <row r="295" spans="1:8" ht="16.5">
      <c r="A295" s="9"/>
      <c r="B295" s="10"/>
      <c r="C295" s="10"/>
      <c r="D295" s="9"/>
      <c r="E295" s="15">
        <f>SUMIF('Warehouse 2 Movement'!$B:$B,'Warehouse 3 Stock'!$D295,'Warehouse 2 Movement'!$C:$C)</f>
        <v>0</v>
      </c>
      <c r="F295" s="15">
        <f>SUMIF('Warehouse 2 Movement'!$B:$B,'Warehouse 3 Stock'!$D295,'Warehouse 2 Movement'!$D:$D)</f>
        <v>0</v>
      </c>
      <c r="G295" s="15">
        <f>SUMIF('Warehouse 2 Movement'!$B:$B,'Warehouse 3 Stock'!$D295,'Warehouse 2 Movement'!$E:$E)</f>
        <v>0</v>
      </c>
      <c r="H295" s="16">
        <f t="shared" si="7"/>
        <v>0</v>
      </c>
    </row>
    <row r="296" spans="1:8" ht="16.5">
      <c r="A296" s="9"/>
      <c r="B296" s="10"/>
      <c r="C296" s="10"/>
      <c r="D296" s="9"/>
      <c r="E296" s="15">
        <f>SUMIF('Warehouse 2 Movement'!$B:$B,'Warehouse 3 Stock'!$D296,'Warehouse 2 Movement'!$C:$C)</f>
        <v>0</v>
      </c>
      <c r="F296" s="15">
        <f>SUMIF('Warehouse 2 Movement'!$B:$B,'Warehouse 3 Stock'!$D296,'Warehouse 2 Movement'!$D:$D)</f>
        <v>0</v>
      </c>
      <c r="G296" s="15">
        <f>SUMIF('Warehouse 2 Movement'!$B:$B,'Warehouse 3 Stock'!$D296,'Warehouse 2 Movement'!$E:$E)</f>
        <v>0</v>
      </c>
      <c r="H296" s="16">
        <f t="shared" si="7"/>
        <v>0</v>
      </c>
    </row>
    <row r="297" spans="1:8" ht="16.5">
      <c r="A297" s="9"/>
      <c r="B297" s="10"/>
      <c r="C297" s="10"/>
      <c r="D297" s="9"/>
      <c r="E297" s="15">
        <f>SUMIF('Warehouse 2 Movement'!$B:$B,'Warehouse 3 Stock'!$D297,'Warehouse 2 Movement'!$C:$C)</f>
        <v>0</v>
      </c>
      <c r="F297" s="15">
        <f>SUMIF('Warehouse 2 Movement'!$B:$B,'Warehouse 3 Stock'!$D297,'Warehouse 2 Movement'!$D:$D)</f>
        <v>0</v>
      </c>
      <c r="G297" s="15">
        <f>SUMIF('Warehouse 2 Movement'!$B:$B,'Warehouse 3 Stock'!$D297,'Warehouse 2 Movement'!$E:$E)</f>
        <v>0</v>
      </c>
      <c r="H297" s="16">
        <f t="shared" si="7"/>
        <v>0</v>
      </c>
    </row>
    <row r="298" spans="1:8" ht="16.5">
      <c r="A298" s="9"/>
      <c r="B298" s="10"/>
      <c r="C298" s="10"/>
      <c r="D298" s="9"/>
      <c r="E298" s="15">
        <f>SUMIF('Warehouse 2 Movement'!$B:$B,'Warehouse 3 Stock'!$D298,'Warehouse 2 Movement'!$C:$C)</f>
        <v>0</v>
      </c>
      <c r="F298" s="15">
        <f>SUMIF('Warehouse 2 Movement'!$B:$B,'Warehouse 3 Stock'!$D298,'Warehouse 2 Movement'!$D:$D)</f>
        <v>0</v>
      </c>
      <c r="G298" s="15">
        <f>SUMIF('Warehouse 2 Movement'!$B:$B,'Warehouse 3 Stock'!$D298,'Warehouse 2 Movement'!$E:$E)</f>
        <v>0</v>
      </c>
      <c r="H298" s="16">
        <f t="shared" si="7"/>
        <v>0</v>
      </c>
    </row>
    <row r="299" spans="1:8" ht="16.5">
      <c r="A299" s="9"/>
      <c r="B299" s="10"/>
      <c r="C299" s="10"/>
      <c r="D299" s="9"/>
      <c r="E299" s="15">
        <f>SUMIF('Warehouse 2 Movement'!$B:$B,'Warehouse 3 Stock'!$D299,'Warehouse 2 Movement'!$C:$C)</f>
        <v>0</v>
      </c>
      <c r="F299" s="15">
        <f>SUMIF('Warehouse 2 Movement'!$B:$B,'Warehouse 3 Stock'!$D299,'Warehouse 2 Movement'!$D:$D)</f>
        <v>0</v>
      </c>
      <c r="G299" s="15">
        <f>SUMIF('Warehouse 2 Movement'!$B:$B,'Warehouse 3 Stock'!$D299,'Warehouse 2 Movement'!$E:$E)</f>
        <v>0</v>
      </c>
      <c r="H299" s="16">
        <f t="shared" si="7"/>
        <v>0</v>
      </c>
    </row>
    <row r="300" spans="1:8" ht="16.5">
      <c r="A300" s="9"/>
      <c r="B300" s="10"/>
      <c r="C300" s="10"/>
      <c r="D300" s="9"/>
      <c r="E300" s="15">
        <f>SUMIF('Warehouse 2 Movement'!$B:$B,'Warehouse 3 Stock'!$D300,'Warehouse 2 Movement'!$C:$C)</f>
        <v>0</v>
      </c>
      <c r="F300" s="15">
        <f>SUMIF('Warehouse 2 Movement'!$B:$B,'Warehouse 3 Stock'!$D300,'Warehouse 2 Movement'!$D:$D)</f>
        <v>0</v>
      </c>
      <c r="G300" s="15">
        <f>SUMIF('Warehouse 2 Movement'!$B:$B,'Warehouse 3 Stock'!$D300,'Warehouse 2 Movement'!$E:$E)</f>
        <v>0</v>
      </c>
      <c r="H300" s="16">
        <f t="shared" si="7"/>
        <v>0</v>
      </c>
    </row>
    <row r="301" spans="1:8" ht="16.5">
      <c r="A301" s="9"/>
      <c r="B301" s="10"/>
      <c r="C301" s="10"/>
      <c r="D301" s="9"/>
      <c r="E301" s="15">
        <f>SUMIF('Warehouse 2 Movement'!$B:$B,'Warehouse 3 Stock'!$D301,'Warehouse 2 Movement'!$C:$C)</f>
        <v>0</v>
      </c>
      <c r="F301" s="15">
        <f>SUMIF('Warehouse 2 Movement'!$B:$B,'Warehouse 3 Stock'!$D301,'Warehouse 2 Movement'!$D:$D)</f>
        <v>0</v>
      </c>
      <c r="G301" s="15">
        <f>SUMIF('Warehouse 2 Movement'!$B:$B,'Warehouse 3 Stock'!$D301,'Warehouse 2 Movement'!$E:$E)</f>
        <v>0</v>
      </c>
      <c r="H301" s="16">
        <f t="shared" si="7"/>
        <v>0</v>
      </c>
    </row>
    <row r="302" spans="1:8" ht="16.5">
      <c r="A302" s="9"/>
      <c r="B302" s="10"/>
      <c r="C302" s="10"/>
      <c r="D302" s="9"/>
      <c r="E302" s="15">
        <f>SUMIF('Warehouse 2 Movement'!$B:$B,'Warehouse 3 Stock'!$D302,'Warehouse 2 Movement'!$C:$C)</f>
        <v>0</v>
      </c>
      <c r="F302" s="15">
        <f>SUMIF('Warehouse 2 Movement'!$B:$B,'Warehouse 3 Stock'!$D302,'Warehouse 2 Movement'!$D:$D)</f>
        <v>0</v>
      </c>
      <c r="G302" s="15">
        <f>SUMIF('Warehouse 2 Movement'!$B:$B,'Warehouse 3 Stock'!$D302,'Warehouse 2 Movement'!$E:$E)</f>
        <v>0</v>
      </c>
      <c r="H302" s="16">
        <f t="shared" si="7"/>
        <v>0</v>
      </c>
    </row>
    <row r="303" spans="1:8" ht="16.5">
      <c r="A303" s="9"/>
      <c r="B303" s="10"/>
      <c r="C303" s="10"/>
      <c r="D303" s="9"/>
      <c r="E303" s="15">
        <f>SUMIF('Warehouse 2 Movement'!$B:$B,'Warehouse 3 Stock'!$D303,'Warehouse 2 Movement'!$C:$C)</f>
        <v>0</v>
      </c>
      <c r="F303" s="15">
        <f>SUMIF('Warehouse 2 Movement'!$B:$B,'Warehouse 3 Stock'!$D303,'Warehouse 2 Movement'!$D:$D)</f>
        <v>0</v>
      </c>
      <c r="G303" s="15">
        <f>SUMIF('Warehouse 2 Movement'!$B:$B,'Warehouse 3 Stock'!$D303,'Warehouse 2 Movement'!$E:$E)</f>
        <v>0</v>
      </c>
      <c r="H303" s="16">
        <f t="shared" si="7"/>
        <v>0</v>
      </c>
    </row>
    <row r="304" spans="1:8" ht="16.5">
      <c r="A304" s="9"/>
      <c r="B304" s="10"/>
      <c r="C304" s="10"/>
      <c r="D304" s="9"/>
      <c r="E304" s="15">
        <f>SUMIF('Warehouse 2 Movement'!$B:$B,'Warehouse 3 Stock'!$D304,'Warehouse 2 Movement'!$C:$C)</f>
        <v>0</v>
      </c>
      <c r="F304" s="15">
        <f>SUMIF('Warehouse 2 Movement'!$B:$B,'Warehouse 3 Stock'!$D304,'Warehouse 2 Movement'!$D:$D)</f>
        <v>0</v>
      </c>
      <c r="G304" s="15">
        <f>SUMIF('Warehouse 2 Movement'!$B:$B,'Warehouse 3 Stock'!$D304,'Warehouse 2 Movement'!$E:$E)</f>
        <v>0</v>
      </c>
      <c r="H304" s="16">
        <f t="shared" si="7"/>
        <v>0</v>
      </c>
    </row>
    <row r="305" spans="1:8" ht="16.5">
      <c r="A305" s="9"/>
      <c r="B305" s="10"/>
      <c r="C305" s="10"/>
      <c r="D305" s="9"/>
      <c r="E305" s="15">
        <f>SUMIF('Warehouse 2 Movement'!$B:$B,'Warehouse 3 Stock'!$D305,'Warehouse 2 Movement'!$C:$C)</f>
        <v>0</v>
      </c>
      <c r="F305" s="15">
        <f>SUMIF('Warehouse 2 Movement'!$B:$B,'Warehouse 3 Stock'!$D305,'Warehouse 2 Movement'!$D:$D)</f>
        <v>0</v>
      </c>
      <c r="G305" s="15">
        <f>SUMIF('Warehouse 2 Movement'!$B:$B,'Warehouse 3 Stock'!$D305,'Warehouse 2 Movement'!$E:$E)</f>
        <v>0</v>
      </c>
      <c r="H305" s="16">
        <f t="shared" si="7"/>
        <v>0</v>
      </c>
    </row>
    <row r="306" spans="1:8" ht="16.5">
      <c r="A306" s="9"/>
      <c r="B306" s="10"/>
      <c r="C306" s="10"/>
      <c r="D306" s="9"/>
      <c r="E306" s="15">
        <f>SUMIF('Warehouse 2 Movement'!$B:$B,'Warehouse 3 Stock'!$D306,'Warehouse 2 Movement'!$C:$C)</f>
        <v>0</v>
      </c>
      <c r="F306" s="15">
        <f>SUMIF('Warehouse 2 Movement'!$B:$B,'Warehouse 3 Stock'!$D306,'Warehouse 2 Movement'!$D:$D)</f>
        <v>0</v>
      </c>
      <c r="G306" s="15">
        <f>SUMIF('Warehouse 2 Movement'!$B:$B,'Warehouse 3 Stock'!$D306,'Warehouse 2 Movement'!$E:$E)</f>
        <v>0</v>
      </c>
      <c r="H306" s="16">
        <f t="shared" si="7"/>
        <v>0</v>
      </c>
    </row>
    <row r="307" spans="1:8" ht="16.5">
      <c r="A307" s="9"/>
      <c r="B307" s="10"/>
      <c r="C307" s="10"/>
      <c r="D307" s="9"/>
      <c r="E307" s="15">
        <f>SUMIF('Warehouse 2 Movement'!$B:$B,'Warehouse 3 Stock'!$D307,'Warehouse 2 Movement'!$C:$C)</f>
        <v>0</v>
      </c>
      <c r="F307" s="15">
        <f>SUMIF('Warehouse 2 Movement'!$B:$B,'Warehouse 3 Stock'!$D307,'Warehouse 2 Movement'!$D:$D)</f>
        <v>0</v>
      </c>
      <c r="G307" s="15">
        <f>SUMIF('Warehouse 2 Movement'!$B:$B,'Warehouse 3 Stock'!$D307,'Warehouse 2 Movement'!$E:$E)</f>
        <v>0</v>
      </c>
      <c r="H307" s="16">
        <f t="shared" si="7"/>
        <v>0</v>
      </c>
    </row>
    <row r="308" spans="1:8" ht="16.5">
      <c r="A308" s="9"/>
      <c r="B308" s="10"/>
      <c r="C308" s="10"/>
      <c r="D308" s="9"/>
      <c r="E308" s="15">
        <f>SUMIF('Warehouse 2 Movement'!$B:$B,'Warehouse 3 Stock'!$D308,'Warehouse 2 Movement'!$C:$C)</f>
        <v>0</v>
      </c>
      <c r="F308" s="15">
        <f>SUMIF('Warehouse 2 Movement'!$B:$B,'Warehouse 3 Stock'!$D308,'Warehouse 2 Movement'!$D:$D)</f>
        <v>0</v>
      </c>
      <c r="G308" s="15">
        <f>SUMIF('Warehouse 2 Movement'!$B:$B,'Warehouse 3 Stock'!$D308,'Warehouse 2 Movement'!$E:$E)</f>
        <v>0</v>
      </c>
      <c r="H308" s="16">
        <f t="shared" si="7"/>
        <v>0</v>
      </c>
    </row>
    <row r="309" spans="1:8" ht="16.5">
      <c r="A309" s="9"/>
      <c r="B309" s="10"/>
      <c r="C309" s="10"/>
      <c r="D309" s="9"/>
      <c r="E309" s="15">
        <f>SUMIF('Warehouse 2 Movement'!$B:$B,'Warehouse 3 Stock'!$D309,'Warehouse 2 Movement'!$C:$C)</f>
        <v>0</v>
      </c>
      <c r="F309" s="15">
        <f>SUMIF('Warehouse 2 Movement'!$B:$B,'Warehouse 3 Stock'!$D309,'Warehouse 2 Movement'!$D:$D)</f>
        <v>0</v>
      </c>
      <c r="G309" s="15">
        <f>SUMIF('Warehouse 2 Movement'!$B:$B,'Warehouse 3 Stock'!$D309,'Warehouse 2 Movement'!$E:$E)</f>
        <v>0</v>
      </c>
      <c r="H309" s="16">
        <f t="shared" si="7"/>
        <v>0</v>
      </c>
    </row>
    <row r="310" spans="1:8" ht="16.5">
      <c r="A310" s="9"/>
      <c r="B310" s="10"/>
      <c r="C310" s="10"/>
      <c r="D310" s="9"/>
      <c r="E310" s="15">
        <f>SUMIF('Warehouse 2 Movement'!$B:$B,'Warehouse 3 Stock'!$D310,'Warehouse 2 Movement'!$C:$C)</f>
        <v>0</v>
      </c>
      <c r="F310" s="15">
        <f>SUMIF('Warehouse 2 Movement'!$B:$B,'Warehouse 3 Stock'!$D310,'Warehouse 2 Movement'!$D:$D)</f>
        <v>0</v>
      </c>
      <c r="G310" s="15">
        <f>SUMIF('Warehouse 2 Movement'!$B:$B,'Warehouse 3 Stock'!$D310,'Warehouse 2 Movement'!$E:$E)</f>
        <v>0</v>
      </c>
      <c r="H310" s="16">
        <f t="shared" si="7"/>
        <v>0</v>
      </c>
    </row>
    <row r="311" spans="1:8" ht="16.5">
      <c r="A311" s="9"/>
      <c r="B311" s="10"/>
      <c r="C311" s="10"/>
      <c r="D311" s="9"/>
      <c r="E311" s="15">
        <f>SUMIF('Warehouse 2 Movement'!$B:$B,'Warehouse 3 Stock'!$D311,'Warehouse 2 Movement'!$C:$C)</f>
        <v>0</v>
      </c>
      <c r="F311" s="15">
        <f>SUMIF('Warehouse 2 Movement'!$B:$B,'Warehouse 3 Stock'!$D311,'Warehouse 2 Movement'!$D:$D)</f>
        <v>0</v>
      </c>
      <c r="G311" s="15">
        <f>SUMIF('Warehouse 2 Movement'!$B:$B,'Warehouse 3 Stock'!$D311,'Warehouse 2 Movement'!$E:$E)</f>
        <v>0</v>
      </c>
      <c r="H311" s="16">
        <f t="shared" si="7"/>
        <v>0</v>
      </c>
    </row>
    <row r="312" spans="1:8" ht="16.5">
      <c r="A312" s="9"/>
      <c r="B312" s="10"/>
      <c r="C312" s="10"/>
      <c r="D312" s="9"/>
      <c r="E312" s="15">
        <f>SUMIF('Warehouse 2 Movement'!$B:$B,'Warehouse 3 Stock'!$D312,'Warehouse 2 Movement'!$C:$C)</f>
        <v>0</v>
      </c>
      <c r="F312" s="15">
        <f>SUMIF('Warehouse 2 Movement'!$B:$B,'Warehouse 3 Stock'!$D312,'Warehouse 2 Movement'!$D:$D)</f>
        <v>0</v>
      </c>
      <c r="G312" s="15">
        <f>SUMIF('Warehouse 2 Movement'!$B:$B,'Warehouse 3 Stock'!$D312,'Warehouse 2 Movement'!$E:$E)</f>
        <v>0</v>
      </c>
      <c r="H312" s="16">
        <f t="shared" si="7"/>
        <v>0</v>
      </c>
    </row>
    <row r="313" spans="1:8" ht="16.5">
      <c r="A313" s="9"/>
      <c r="B313" s="10"/>
      <c r="C313" s="10"/>
      <c r="D313" s="9"/>
      <c r="E313" s="15">
        <f>SUMIF('Warehouse 2 Movement'!$B:$B,'Warehouse 3 Stock'!$D313,'Warehouse 2 Movement'!$C:$C)</f>
        <v>0</v>
      </c>
      <c r="F313" s="15">
        <f>SUMIF('Warehouse 2 Movement'!$B:$B,'Warehouse 3 Stock'!$D313,'Warehouse 2 Movement'!$D:$D)</f>
        <v>0</v>
      </c>
      <c r="G313" s="15">
        <f>SUMIF('Warehouse 2 Movement'!$B:$B,'Warehouse 3 Stock'!$D313,'Warehouse 2 Movement'!$E:$E)</f>
        <v>0</v>
      </c>
      <c r="H313" s="16">
        <f t="shared" si="7"/>
        <v>0</v>
      </c>
    </row>
    <row r="314" spans="1:8" ht="16.5">
      <c r="A314" s="9"/>
      <c r="B314" s="10"/>
      <c r="C314" s="10"/>
      <c r="D314" s="9"/>
      <c r="E314" s="15">
        <f>SUMIF('Warehouse 2 Movement'!$B:$B,'Warehouse 3 Stock'!$D314,'Warehouse 2 Movement'!$C:$C)</f>
        <v>0</v>
      </c>
      <c r="F314" s="15">
        <f>SUMIF('Warehouse 2 Movement'!$B:$B,'Warehouse 3 Stock'!$D314,'Warehouse 2 Movement'!$D:$D)</f>
        <v>0</v>
      </c>
      <c r="G314" s="15">
        <f>SUMIF('Warehouse 2 Movement'!$B:$B,'Warehouse 3 Stock'!$D314,'Warehouse 2 Movement'!$E:$E)</f>
        <v>0</v>
      </c>
      <c r="H314" s="16">
        <f t="shared" si="7"/>
        <v>0</v>
      </c>
    </row>
    <row r="315" spans="1:8" ht="16.5">
      <c r="A315" s="9"/>
      <c r="B315" s="10"/>
      <c r="C315" s="10"/>
      <c r="D315" s="9"/>
      <c r="E315" s="15">
        <f>SUMIF('Warehouse 2 Movement'!$B:$B,'Warehouse 3 Stock'!$D315,'Warehouse 2 Movement'!$C:$C)</f>
        <v>0</v>
      </c>
      <c r="F315" s="15">
        <f>SUMIF('Warehouse 2 Movement'!$B:$B,'Warehouse 3 Stock'!$D315,'Warehouse 2 Movement'!$D:$D)</f>
        <v>0</v>
      </c>
      <c r="G315" s="15">
        <f>SUMIF('Warehouse 2 Movement'!$B:$B,'Warehouse 3 Stock'!$D315,'Warehouse 2 Movement'!$E:$E)</f>
        <v>0</v>
      </c>
      <c r="H315" s="16">
        <f t="shared" si="7"/>
        <v>0</v>
      </c>
    </row>
    <row r="316" spans="1:8" ht="16.5">
      <c r="A316" s="9"/>
      <c r="B316" s="10"/>
      <c r="C316" s="10"/>
      <c r="D316" s="9"/>
      <c r="E316" s="15">
        <f>SUMIF('Warehouse 2 Movement'!$B:$B,'Warehouse 3 Stock'!$D316,'Warehouse 2 Movement'!$C:$C)</f>
        <v>0</v>
      </c>
      <c r="F316" s="15">
        <f>SUMIF('Warehouse 2 Movement'!$B:$B,'Warehouse 3 Stock'!$D316,'Warehouse 2 Movement'!$D:$D)</f>
        <v>0</v>
      </c>
      <c r="G316" s="15">
        <f>SUMIF('Warehouse 2 Movement'!$B:$B,'Warehouse 3 Stock'!$D316,'Warehouse 2 Movement'!$E:$E)</f>
        <v>0</v>
      </c>
      <c r="H316" s="16">
        <f t="shared" si="7"/>
        <v>0</v>
      </c>
    </row>
    <row r="317" spans="1:8" ht="16.5">
      <c r="A317" s="9"/>
      <c r="B317" s="10"/>
      <c r="C317" s="10"/>
      <c r="D317" s="9"/>
      <c r="E317" s="15">
        <f>SUMIF('Warehouse 2 Movement'!$B:$B,'Warehouse 3 Stock'!$D317,'Warehouse 2 Movement'!$C:$C)</f>
        <v>0</v>
      </c>
      <c r="F317" s="15">
        <f>SUMIF('Warehouse 2 Movement'!$B:$B,'Warehouse 3 Stock'!$D317,'Warehouse 2 Movement'!$D:$D)</f>
        <v>0</v>
      </c>
      <c r="G317" s="15">
        <f>SUMIF('Warehouse 2 Movement'!$B:$B,'Warehouse 3 Stock'!$D317,'Warehouse 2 Movement'!$E:$E)</f>
        <v>0</v>
      </c>
      <c r="H317" s="16">
        <f t="shared" si="7"/>
        <v>0</v>
      </c>
    </row>
    <row r="318" spans="1:8" ht="16.5">
      <c r="A318" s="9"/>
      <c r="B318" s="10"/>
      <c r="C318" s="10"/>
      <c r="D318" s="9"/>
      <c r="E318" s="15">
        <f>SUMIF('Warehouse 2 Movement'!$B:$B,'Warehouse 3 Stock'!$D318,'Warehouse 2 Movement'!$C:$C)</f>
        <v>0</v>
      </c>
      <c r="F318" s="15">
        <f>SUMIF('Warehouse 2 Movement'!$B:$B,'Warehouse 3 Stock'!$D318,'Warehouse 2 Movement'!$D:$D)</f>
        <v>0</v>
      </c>
      <c r="G318" s="15">
        <f>SUMIF('Warehouse 2 Movement'!$B:$B,'Warehouse 3 Stock'!$D318,'Warehouse 2 Movement'!$E:$E)</f>
        <v>0</v>
      </c>
      <c r="H318" s="16">
        <f t="shared" si="7"/>
        <v>0</v>
      </c>
    </row>
    <row r="319" spans="1:8" ht="16.5">
      <c r="A319" s="9"/>
      <c r="B319" s="10"/>
      <c r="C319" s="10"/>
      <c r="D319" s="9"/>
      <c r="E319" s="15">
        <f>SUMIF('Warehouse 2 Movement'!$B:$B,'Warehouse 3 Stock'!$D319,'Warehouse 2 Movement'!$C:$C)</f>
        <v>0</v>
      </c>
      <c r="F319" s="15">
        <f>SUMIF('Warehouse 2 Movement'!$B:$B,'Warehouse 3 Stock'!$D319,'Warehouse 2 Movement'!$D:$D)</f>
        <v>0</v>
      </c>
      <c r="G319" s="15">
        <f>SUMIF('Warehouse 2 Movement'!$B:$B,'Warehouse 3 Stock'!$D319,'Warehouse 2 Movement'!$E:$E)</f>
        <v>0</v>
      </c>
      <c r="H319" s="16">
        <f t="shared" si="7"/>
        <v>0</v>
      </c>
    </row>
    <row r="320" spans="1:8" ht="16.5">
      <c r="A320" s="9"/>
      <c r="B320" s="10"/>
      <c r="C320" s="10"/>
      <c r="D320" s="9"/>
      <c r="E320" s="15">
        <f>SUMIF('Warehouse 2 Movement'!$B:$B,'Warehouse 3 Stock'!$D320,'Warehouse 2 Movement'!$C:$C)</f>
        <v>0</v>
      </c>
      <c r="F320" s="15">
        <f>SUMIF('Warehouse 2 Movement'!$B:$B,'Warehouse 3 Stock'!$D320,'Warehouse 2 Movement'!$D:$D)</f>
        <v>0</v>
      </c>
      <c r="G320" s="15">
        <f>SUMIF('Warehouse 2 Movement'!$B:$B,'Warehouse 3 Stock'!$D320,'Warehouse 2 Movement'!$E:$E)</f>
        <v>0</v>
      </c>
      <c r="H320" s="16">
        <f t="shared" si="7"/>
        <v>0</v>
      </c>
    </row>
  </sheetData>
  <autoFilter ref="D1:D320"/>
  <conditionalFormatting sqref="D17">
    <cfRule type="duplicateValues" dxfId="10" priority="1"/>
  </conditionalFormatting>
  <conditionalFormatting sqref="D27">
    <cfRule type="duplicateValues" dxfId="9" priority="3"/>
  </conditionalFormatting>
  <conditionalFormatting sqref="D28">
    <cfRule type="duplicateValues" dxfId="8" priority="2"/>
  </conditionalFormatting>
  <conditionalFormatting sqref="D29">
    <cfRule type="duplicateValues" dxfId="7" priority="4"/>
  </conditionalFormatting>
  <conditionalFormatting sqref="D33">
    <cfRule type="duplicateValues" dxfId="6" priority="5"/>
  </conditionalFormatting>
  <conditionalFormatting sqref="D103:D320">
    <cfRule type="duplicateValues" dxfId="5" priority="17"/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7"/>
  <sheetViews>
    <sheetView tabSelected="1" workbookViewId="0">
      <selection activeCell="E5" sqref="E5"/>
    </sheetView>
  </sheetViews>
  <sheetFormatPr baseColWidth="10" defaultColWidth="11" defaultRowHeight="15"/>
  <cols>
    <col min="1" max="1" width="14.7109375" style="1" customWidth="1"/>
    <col min="2" max="3" width="22.85546875" style="1" customWidth="1"/>
    <col min="4" max="4" width="31.7109375" style="2" customWidth="1"/>
    <col min="5" max="5" width="9.42578125" style="1" customWidth="1"/>
    <col min="6" max="6" width="11.7109375" style="3" customWidth="1"/>
    <col min="7" max="7" width="8.85546875" style="3" customWidth="1"/>
    <col min="8" max="8" width="7.42578125" style="3" customWidth="1"/>
    <col min="9" max="9" width="11.42578125" customWidth="1"/>
  </cols>
  <sheetData>
    <row r="1" spans="1:9">
      <c r="A1" s="4" t="s">
        <v>16</v>
      </c>
      <c r="B1" s="5">
        <f ca="1">TODAY()</f>
        <v>45932</v>
      </c>
      <c r="C1" s="5"/>
      <c r="D1" s="5"/>
      <c r="E1" s="5"/>
    </row>
    <row r="2" spans="1:9" ht="51" customHeight="1">
      <c r="A2" s="6" t="s">
        <v>7</v>
      </c>
      <c r="B2" s="6" t="s">
        <v>11</v>
      </c>
      <c r="C2" s="7" t="s">
        <v>10</v>
      </c>
      <c r="D2" s="7" t="s">
        <v>0</v>
      </c>
      <c r="E2" s="7" t="s">
        <v>9</v>
      </c>
      <c r="F2" s="8" t="s">
        <v>12</v>
      </c>
      <c r="G2" s="8" t="s">
        <v>13</v>
      </c>
      <c r="H2" s="8" t="s">
        <v>14</v>
      </c>
      <c r="I2" s="32" t="s">
        <v>15</v>
      </c>
    </row>
    <row r="3" spans="1:9" ht="16.5">
      <c r="A3" s="9"/>
      <c r="B3" s="10"/>
      <c r="C3" s="11"/>
      <c r="D3" s="11"/>
      <c r="E3" s="12"/>
      <c r="F3" s="13">
        <f ca="1">SUMIFS('Warehouse 1 Stock'!$E:$E,'Warehouse 1 Stock'!$D:$D,'Global Stock'!$D3)+SUMIFS('Warehouse 2 Stock'!$E:$E,'Warehouse 2 Stock'!$D:$D,'Global Stock'!$D3)+SUMIFS('Warehouse 3 Stock'!$E:$E,'Warehouse 3 Stock'!$D:$D,'Global Stock'!$D3)</f>
        <v>0</v>
      </c>
      <c r="G3" s="13">
        <f ca="1">SUMIFS('Warehouse 1 Stock'!$F:$F,'Warehouse 1 Stock'!$D:$D,'Global Stock'!$D3)+SUMIFS('Warehouse 2 Stock'!$F:$F,'Warehouse 2 Stock'!$D:$D,'Global Stock'!$D3)+SUMIFS('Warehouse 3 Stock'!$F:$F,'Warehouse 3 Stock'!$D:$D,'Global Stock'!$D3)</f>
        <v>0</v>
      </c>
      <c r="H3" s="13">
        <f ca="1">SUMIFS('Warehouse 1 Stock'!$G:$G,'Warehouse 1 Stock'!$D:$D,'Global Stock'!$D3)+SUMIFS('Warehouse 2 Stock'!$G:$G,'Warehouse 2 Stock'!$D:$D,'Global Stock'!$D3)+SUMIFS('Warehouse 3 Stock'!$G:$G,'Warehouse 3 Stock'!$D:$D,'Global Stock'!$D3)</f>
        <v>0</v>
      </c>
      <c r="I3" s="26">
        <f ca="1">SUMIFS('Warehouse 1 Stock'!$H:$H,'Warehouse 1 Stock'!$D:$D,'Global Stock'!$D3)+SUMIFS('Warehouse 2 Stock'!$H:$H,'Warehouse 2 Stock'!$D:$D,'Global Stock'!$D3)+SUMIFS('Warehouse 3 Stock'!$H:$H,'Warehouse 3 Stock'!$D:$D,'Global Stock'!$D3)</f>
        <v>0</v>
      </c>
    </row>
    <row r="4" spans="1:9" ht="16.5">
      <c r="A4" s="9"/>
      <c r="B4" s="10"/>
      <c r="C4" s="11"/>
      <c r="D4" s="14"/>
      <c r="E4" s="12"/>
      <c r="F4" s="13">
        <f ca="1">SUMIFS('Warehouse 1 Stock'!$E:$E,'Warehouse 1 Stock'!$D:$D,'Global Stock'!$D4)+SUMIFS('Warehouse 2 Stock'!$E:$E,'Warehouse 2 Stock'!$D:$D,'Global Stock'!$D4)+SUMIFS('Warehouse 3 Stock'!$E:$E,'Warehouse 3 Stock'!$D:$D,'Global Stock'!$D4)</f>
        <v>0</v>
      </c>
      <c r="G4" s="13">
        <f ca="1">SUMIFS('Warehouse 1 Stock'!$F:$F,'Warehouse 1 Stock'!$D:$D,'Global Stock'!$D4)+SUMIFS('Warehouse 2 Stock'!$F:$F,'Warehouse 2 Stock'!$D:$D,'Global Stock'!$D4)+SUMIFS('Warehouse 3 Stock'!$F:$F,'Warehouse 3 Stock'!$D:$D,'Global Stock'!$D4)</f>
        <v>0</v>
      </c>
      <c r="H4" s="13">
        <f ca="1">SUMIFS('Warehouse 1 Stock'!$G:$G,'Warehouse 1 Stock'!$D:$D,'Global Stock'!$D4)+SUMIFS('Warehouse 2 Stock'!$G:$G,'Warehouse 2 Stock'!$D:$D,'Global Stock'!$D4)+SUMIFS('Warehouse 3 Stock'!$G:$G,'Warehouse 3 Stock'!$D:$D,'Global Stock'!$D4)</f>
        <v>0</v>
      </c>
      <c r="I4" s="26">
        <f ca="1">SUMIFS('Warehouse 1 Stock'!$H:$H,'Warehouse 1 Stock'!$D:$D,'Global Stock'!$D4)+SUMIFS('Warehouse 2 Stock'!$H:$H,'Warehouse 2 Stock'!$D:$D,'Global Stock'!$D4)+SUMIFS('Warehouse 3 Stock'!$H:$H,'Warehouse 3 Stock'!$D:$D,'Global Stock'!$D4)</f>
        <v>0</v>
      </c>
    </row>
    <row r="5" spans="1:9" ht="16.5">
      <c r="A5" s="9"/>
      <c r="B5" s="10"/>
      <c r="C5" s="11"/>
      <c r="D5" s="14"/>
      <c r="E5" s="12"/>
      <c r="F5" s="13">
        <f ca="1">SUMIFS('Warehouse 1 Stock'!$E:$E,'Warehouse 1 Stock'!$D:$D,'Global Stock'!$D5)+SUMIFS('Warehouse 2 Stock'!$E:$E,'Warehouse 2 Stock'!$D:$D,'Global Stock'!$D5)+SUMIFS('Warehouse 3 Stock'!$E:$E,'Warehouse 3 Stock'!$D:$D,'Global Stock'!$D5)</f>
        <v>0</v>
      </c>
      <c r="G5" s="13">
        <f ca="1">SUMIFS('Warehouse 1 Stock'!$F:$F,'Warehouse 1 Stock'!$D:$D,'Global Stock'!$D5)+SUMIFS('Warehouse 2 Stock'!$F:$F,'Warehouse 2 Stock'!$D:$D,'Global Stock'!$D5)+SUMIFS('Warehouse 3 Stock'!$F:$F,'Warehouse 3 Stock'!$D:$D,'Global Stock'!$D5)</f>
        <v>0</v>
      </c>
      <c r="H5" s="13">
        <f ca="1">SUMIFS('Warehouse 1 Stock'!$G:$G,'Warehouse 1 Stock'!$D:$D,'Global Stock'!$D5)+SUMIFS('Warehouse 2 Stock'!$G:$G,'Warehouse 2 Stock'!$D:$D,'Global Stock'!$D5)+SUMIFS('Warehouse 3 Stock'!$G:$G,'Warehouse 3 Stock'!$D:$D,'Global Stock'!$D5)</f>
        <v>0</v>
      </c>
      <c r="I5" s="26">
        <f ca="1">SUMIFS('Warehouse 1 Stock'!$H:$H,'Warehouse 1 Stock'!$D:$D,'Global Stock'!$D5)+SUMIFS('Warehouse 2 Stock'!$H:$H,'Warehouse 2 Stock'!$D:$D,'Global Stock'!$D5)+SUMIFS('Warehouse 3 Stock'!$H:$H,'Warehouse 3 Stock'!$D:$D,'Global Stock'!$D5)</f>
        <v>0</v>
      </c>
    </row>
    <row r="6" spans="1:9" ht="16.5">
      <c r="A6" s="9"/>
      <c r="B6" s="10"/>
      <c r="C6" s="11"/>
      <c r="D6" s="14"/>
      <c r="E6" s="12"/>
      <c r="F6" s="13">
        <f ca="1">SUMIFS('Warehouse 1 Stock'!$E:$E,'Warehouse 1 Stock'!$D:$D,'Global Stock'!$D6)+SUMIFS('Warehouse 2 Stock'!$E:$E,'Warehouse 2 Stock'!$D:$D,'Global Stock'!$D6)+SUMIFS('Warehouse 3 Stock'!$E:$E,'Warehouse 3 Stock'!$D:$D,'Global Stock'!$D6)</f>
        <v>0</v>
      </c>
      <c r="G6" s="13">
        <f ca="1">SUMIFS('Warehouse 1 Stock'!$F:$F,'Warehouse 1 Stock'!$D:$D,'Global Stock'!$D6)+SUMIFS('Warehouse 2 Stock'!$F:$F,'Warehouse 2 Stock'!$D:$D,'Global Stock'!$D6)+SUMIFS('Warehouse 3 Stock'!$F:$F,'Warehouse 3 Stock'!$D:$D,'Global Stock'!$D6)</f>
        <v>0</v>
      </c>
      <c r="H6" s="13">
        <f ca="1">SUMIFS('Warehouse 1 Stock'!$G:$G,'Warehouse 1 Stock'!$D:$D,'Global Stock'!$D6)+SUMIFS('Warehouse 2 Stock'!$G:$G,'Warehouse 2 Stock'!$D:$D,'Global Stock'!$D6)+SUMIFS('Warehouse 3 Stock'!$G:$G,'Warehouse 3 Stock'!$D:$D,'Global Stock'!$D6)</f>
        <v>0</v>
      </c>
      <c r="I6" s="26">
        <f ca="1">SUMIFS('Warehouse 1 Stock'!$H:$H,'Warehouse 1 Stock'!$D:$D,'Global Stock'!$D6)+SUMIFS('Warehouse 2 Stock'!$H:$H,'Warehouse 2 Stock'!$D:$D,'Global Stock'!$D6)+SUMIFS('Warehouse 3 Stock'!$H:$H,'Warehouse 3 Stock'!$D:$D,'Global Stock'!$D6)</f>
        <v>0</v>
      </c>
    </row>
    <row r="7" spans="1:9" ht="16.5">
      <c r="A7" s="9"/>
      <c r="B7" s="10"/>
      <c r="C7" s="11"/>
      <c r="D7" s="14"/>
      <c r="E7" s="12"/>
      <c r="F7" s="13">
        <f ca="1">SUMIFS('Warehouse 1 Stock'!$E:$E,'Warehouse 1 Stock'!$D:$D,'Global Stock'!$D7)+SUMIFS('Warehouse 2 Stock'!$E:$E,'Warehouse 2 Stock'!$D:$D,'Global Stock'!$D7)+SUMIFS('Warehouse 3 Stock'!$E:$E,'Warehouse 3 Stock'!$D:$D,'Global Stock'!$D7)</f>
        <v>0</v>
      </c>
      <c r="G7" s="13">
        <f ca="1">SUMIFS('Warehouse 1 Stock'!$F:$F,'Warehouse 1 Stock'!$D:$D,'Global Stock'!$D7)+SUMIFS('Warehouse 2 Stock'!$F:$F,'Warehouse 2 Stock'!$D:$D,'Global Stock'!$D7)+SUMIFS('Warehouse 3 Stock'!$F:$F,'Warehouse 3 Stock'!$D:$D,'Global Stock'!$D7)</f>
        <v>0</v>
      </c>
      <c r="H7" s="13">
        <f ca="1">SUMIFS('Warehouse 1 Stock'!$G:$G,'Warehouse 1 Stock'!$D:$D,'Global Stock'!$D7)+SUMIFS('Warehouse 2 Stock'!$G:$G,'Warehouse 2 Stock'!$D:$D,'Global Stock'!$D7)+SUMIFS('Warehouse 3 Stock'!$G:$G,'Warehouse 3 Stock'!$D:$D,'Global Stock'!$D7)</f>
        <v>0</v>
      </c>
      <c r="I7" s="26">
        <f ca="1">SUMIFS('Warehouse 1 Stock'!$H:$H,'Warehouse 1 Stock'!$D:$D,'Global Stock'!$D7)+SUMIFS('Warehouse 2 Stock'!$H:$H,'Warehouse 2 Stock'!$D:$D,'Global Stock'!$D7)+SUMIFS('Warehouse 3 Stock'!$H:$H,'Warehouse 3 Stock'!$D:$D,'Global Stock'!$D7)</f>
        <v>0</v>
      </c>
    </row>
    <row r="8" spans="1:9" ht="16.5">
      <c r="A8" s="9"/>
      <c r="B8" s="10"/>
      <c r="C8" s="11"/>
      <c r="D8" s="14"/>
      <c r="E8" s="12"/>
      <c r="F8" s="13">
        <f ca="1">SUMIFS('Warehouse 1 Stock'!$E:$E,'Warehouse 1 Stock'!$D:$D,'Global Stock'!$D8)+SUMIFS('Warehouse 2 Stock'!$E:$E,'Warehouse 2 Stock'!$D:$D,'Global Stock'!$D8)+SUMIFS('Warehouse 3 Stock'!$E:$E,'Warehouse 3 Stock'!$D:$D,'Global Stock'!$D8)</f>
        <v>0</v>
      </c>
      <c r="G8" s="13">
        <f ca="1">SUMIFS('Warehouse 1 Stock'!$F:$F,'Warehouse 1 Stock'!$D:$D,'Global Stock'!$D8)+SUMIFS('Warehouse 2 Stock'!$F:$F,'Warehouse 2 Stock'!$D:$D,'Global Stock'!$D8)+SUMIFS('Warehouse 3 Stock'!$F:$F,'Warehouse 3 Stock'!$D:$D,'Global Stock'!$D8)</f>
        <v>0</v>
      </c>
      <c r="H8" s="13">
        <f ca="1">SUMIFS('Warehouse 1 Stock'!$G:$G,'Warehouse 1 Stock'!$D:$D,'Global Stock'!$D8)+SUMIFS('Warehouse 2 Stock'!$G:$G,'Warehouse 2 Stock'!$D:$D,'Global Stock'!$D8)+SUMIFS('Warehouse 3 Stock'!$G:$G,'Warehouse 3 Stock'!$D:$D,'Global Stock'!$D8)</f>
        <v>0</v>
      </c>
      <c r="I8" s="26">
        <f ca="1">SUMIFS('Warehouse 1 Stock'!$H:$H,'Warehouse 1 Stock'!$D:$D,'Global Stock'!$D8)+SUMIFS('Warehouse 2 Stock'!$H:$H,'Warehouse 2 Stock'!$D:$D,'Global Stock'!$D8)+SUMIFS('Warehouse 3 Stock'!$H:$H,'Warehouse 3 Stock'!$D:$D,'Global Stock'!$D8)</f>
        <v>0</v>
      </c>
    </row>
    <row r="9" spans="1:9" ht="16.5">
      <c r="A9" s="9"/>
      <c r="B9" s="10"/>
      <c r="C9" s="11"/>
      <c r="D9" s="14"/>
      <c r="E9" s="12"/>
      <c r="F9" s="13">
        <f ca="1">SUMIFS('Warehouse 1 Stock'!$E:$E,'Warehouse 1 Stock'!$D:$D,'Global Stock'!$D9)+SUMIFS('Warehouse 2 Stock'!$E:$E,'Warehouse 2 Stock'!$D:$D,'Global Stock'!$D9)+SUMIFS('Warehouse 3 Stock'!$E:$E,'Warehouse 3 Stock'!$D:$D,'Global Stock'!$D9)</f>
        <v>0</v>
      </c>
      <c r="G9" s="13">
        <f ca="1">SUMIFS('Warehouse 1 Stock'!$F:$F,'Warehouse 1 Stock'!$D:$D,'Global Stock'!$D9)+SUMIFS('Warehouse 2 Stock'!$F:$F,'Warehouse 2 Stock'!$D:$D,'Global Stock'!$D9)+SUMIFS('Warehouse 3 Stock'!$F:$F,'Warehouse 3 Stock'!$D:$D,'Global Stock'!$D9)</f>
        <v>0</v>
      </c>
      <c r="H9" s="13">
        <f ca="1">SUMIFS('Warehouse 1 Stock'!$G:$G,'Warehouse 1 Stock'!$D:$D,'Global Stock'!$D9)+SUMIFS('Warehouse 2 Stock'!$G:$G,'Warehouse 2 Stock'!$D:$D,'Global Stock'!$D9)+SUMIFS('Warehouse 3 Stock'!$G:$G,'Warehouse 3 Stock'!$D:$D,'Global Stock'!$D9)</f>
        <v>0</v>
      </c>
      <c r="I9" s="26">
        <f ca="1">SUMIFS('Warehouse 1 Stock'!$H:$H,'Warehouse 1 Stock'!$D:$D,'Global Stock'!$D9)+SUMIFS('Warehouse 2 Stock'!$H:$H,'Warehouse 2 Stock'!$D:$D,'Global Stock'!$D9)+SUMIFS('Warehouse 3 Stock'!$H:$H,'Warehouse 3 Stock'!$D:$D,'Global Stock'!$D9)</f>
        <v>0</v>
      </c>
    </row>
    <row r="10" spans="1:9" ht="16.5">
      <c r="A10" s="9"/>
      <c r="B10" s="10"/>
      <c r="C10" s="11"/>
      <c r="D10" s="14"/>
      <c r="E10" s="12"/>
      <c r="F10" s="15">
        <f>SUMIF('Warehouse 2 Movement'!$B:$B,'Warehouse 3 Stock'!$D10,'Warehouse 2 Movement'!$D:$D)</f>
        <v>0</v>
      </c>
      <c r="G10" s="15">
        <f>SUMIF('Warehouse 2 Movement'!$B:$B,'Warehouse 3 Stock'!$D10,'Warehouse 2 Movement'!$E:$E)</f>
        <v>0</v>
      </c>
      <c r="H10" s="16">
        <f>E10+F10-G10</f>
        <v>0</v>
      </c>
      <c r="I10" s="26">
        <f ca="1">SUMIFS('Warehouse 1 Stock'!$H:$H,'Warehouse 1 Stock'!$D:$D,'Global Stock'!$D10)+SUMIFS('Warehouse 2 Stock'!$H:$H,'Warehouse 2 Stock'!$D:$D,'Global Stock'!$D10)+SUMIFS('Warehouse 3 Stock'!$H:$H,'Warehouse 3 Stock'!$D:$D,'Global Stock'!$D10)</f>
        <v>0</v>
      </c>
    </row>
    <row r="11" spans="1:9" ht="16.5">
      <c r="A11" s="9"/>
      <c r="B11" s="10"/>
      <c r="C11" s="11"/>
      <c r="D11" s="14"/>
      <c r="E11" s="12"/>
      <c r="F11" s="13">
        <f ca="1">SUMIFS('Warehouse 1 Stock'!$E:$E,'Warehouse 1 Stock'!$D:$D,'Global Stock'!$D11)+SUMIFS('Warehouse 2 Stock'!$E:$E,'Warehouse 2 Stock'!$D:$D,'Global Stock'!$D11)+SUMIFS('Warehouse 3 Stock'!$E:$E,'Warehouse 3 Stock'!$D:$D,'Global Stock'!$D11)</f>
        <v>0</v>
      </c>
      <c r="G11" s="13">
        <f ca="1">SUMIFS('Warehouse 1 Stock'!$F:$F,'Warehouse 1 Stock'!$D:$D,'Global Stock'!$D11)+SUMIFS('Warehouse 2 Stock'!$F:$F,'Warehouse 2 Stock'!$D:$D,'Global Stock'!$D11)+SUMIFS('Warehouse 3 Stock'!$F:$F,'Warehouse 3 Stock'!$D:$D,'Global Stock'!$D11)</f>
        <v>0</v>
      </c>
      <c r="H11" s="13">
        <f ca="1">SUMIFS('Warehouse 1 Stock'!$G:$G,'Warehouse 1 Stock'!$D:$D,'Global Stock'!$D11)+SUMIFS('Warehouse 2 Stock'!$G:$G,'Warehouse 2 Stock'!$D:$D,'Global Stock'!$D11)+SUMIFS('Warehouse 3 Stock'!$G:$G,'Warehouse 3 Stock'!$D:$D,'Global Stock'!$D11)</f>
        <v>0</v>
      </c>
      <c r="I11" s="26">
        <f ca="1">SUMIFS('Warehouse 1 Stock'!$H:$H,'Warehouse 1 Stock'!$D:$D,'Global Stock'!$D11)+SUMIFS('Warehouse 2 Stock'!$H:$H,'Warehouse 2 Stock'!$D:$D,'Global Stock'!$D11)+SUMIFS('Warehouse 3 Stock'!$H:$H,'Warehouse 3 Stock'!$D:$D,'Global Stock'!$D11)</f>
        <v>0</v>
      </c>
    </row>
    <row r="12" spans="1:9" ht="16.5">
      <c r="A12" s="9"/>
      <c r="B12" s="10"/>
      <c r="C12" s="11"/>
      <c r="D12" s="14"/>
      <c r="E12" s="11"/>
      <c r="F12" s="13">
        <f ca="1">SUMIFS('Warehouse 1 Stock'!$E:$E,'Warehouse 1 Stock'!$D:$D,'Global Stock'!$D12)+SUMIFS('Warehouse 2 Stock'!$E:$E,'Warehouse 2 Stock'!$D:$D,'Global Stock'!$D12)+SUMIFS('Warehouse 3 Stock'!$E:$E,'Warehouse 3 Stock'!$D:$D,'Global Stock'!$D12)</f>
        <v>0</v>
      </c>
      <c r="G12" s="13">
        <f ca="1">SUMIFS('Warehouse 1 Stock'!$F:$F,'Warehouse 1 Stock'!$D:$D,'Global Stock'!$D12)+SUMIFS('Warehouse 2 Stock'!$F:$F,'Warehouse 2 Stock'!$D:$D,'Global Stock'!$D12)+SUMIFS('Warehouse 3 Stock'!$F:$F,'Warehouse 3 Stock'!$D:$D,'Global Stock'!$D12)</f>
        <v>0</v>
      </c>
      <c r="H12" s="13">
        <f ca="1">SUMIFS('Warehouse 1 Stock'!$G:$G,'Warehouse 1 Stock'!$D:$D,'Global Stock'!$D12)+SUMIFS('Warehouse 2 Stock'!$G:$G,'Warehouse 2 Stock'!$D:$D,'Global Stock'!$D12)+SUMIFS('Warehouse 3 Stock'!$G:$G,'Warehouse 3 Stock'!$D:$D,'Global Stock'!$D12)</f>
        <v>0</v>
      </c>
      <c r="I12" s="26">
        <f ca="1">SUMIFS('Warehouse 1 Stock'!$H:$H,'Warehouse 1 Stock'!$D:$D,'Global Stock'!$D12)+SUMIFS('Warehouse 2 Stock'!$H:$H,'Warehouse 2 Stock'!$D:$D,'Global Stock'!$D12)+SUMIFS('Warehouse 3 Stock'!$H:$H,'Warehouse 3 Stock'!$D:$D,'Global Stock'!$D12)</f>
        <v>0</v>
      </c>
    </row>
    <row r="13" spans="1:9" ht="16.5">
      <c r="A13" s="9"/>
      <c r="B13" s="10"/>
      <c r="C13" s="11"/>
      <c r="D13" s="14"/>
      <c r="E13" s="11"/>
      <c r="F13" s="13">
        <f ca="1">SUMIFS('Warehouse 1 Stock'!$E:$E,'Warehouse 1 Stock'!$D:$D,'Global Stock'!$D13)+SUMIFS('Warehouse 2 Stock'!$E:$E,'Warehouse 2 Stock'!$D:$D,'Global Stock'!$D13)+SUMIFS('Warehouse 3 Stock'!$E:$E,'Warehouse 3 Stock'!$D:$D,'Global Stock'!$D13)</f>
        <v>0</v>
      </c>
      <c r="G13" s="13">
        <f ca="1">SUMIFS('Warehouse 1 Stock'!$F:$F,'Warehouse 1 Stock'!$D:$D,'Global Stock'!$D13)+SUMIFS('Warehouse 2 Stock'!$F:$F,'Warehouse 2 Stock'!$D:$D,'Global Stock'!$D13)+SUMIFS('Warehouse 3 Stock'!$F:$F,'Warehouse 3 Stock'!$D:$D,'Global Stock'!$D13)</f>
        <v>0</v>
      </c>
      <c r="H13" s="13">
        <f ca="1">SUMIFS('Warehouse 1 Stock'!$G:$G,'Warehouse 1 Stock'!$D:$D,'Global Stock'!$D13)+SUMIFS('Warehouse 2 Stock'!$G:$G,'Warehouse 2 Stock'!$D:$D,'Global Stock'!$D13)+SUMIFS('Warehouse 3 Stock'!$G:$G,'Warehouse 3 Stock'!$D:$D,'Global Stock'!$D13)</f>
        <v>0</v>
      </c>
      <c r="I13" s="26">
        <f ca="1">SUMIFS('Warehouse 1 Stock'!$H:$H,'Warehouse 1 Stock'!$D:$D,'Global Stock'!$D13)+SUMIFS('Warehouse 2 Stock'!$H:$H,'Warehouse 2 Stock'!$D:$D,'Global Stock'!$D13)+SUMIFS('Warehouse 3 Stock'!$H:$H,'Warehouse 3 Stock'!$D:$D,'Global Stock'!$D13)</f>
        <v>0</v>
      </c>
    </row>
    <row r="14" spans="1:9" ht="16.5">
      <c r="A14" s="9"/>
      <c r="B14" s="10"/>
      <c r="C14" s="11"/>
      <c r="D14" s="14"/>
      <c r="E14" s="11"/>
      <c r="F14" s="13">
        <f ca="1">SUMIFS('Warehouse 1 Stock'!$E:$E,'Warehouse 1 Stock'!$D:$D,'Global Stock'!$D14)+SUMIFS('Warehouse 2 Stock'!$E:$E,'Warehouse 2 Stock'!$D:$D,'Global Stock'!$D14)+SUMIFS('Warehouse 3 Stock'!$E:$E,'Warehouse 3 Stock'!$D:$D,'Global Stock'!$D14)</f>
        <v>0</v>
      </c>
      <c r="G14" s="13">
        <f ca="1">SUMIFS('Warehouse 1 Stock'!$F:$F,'Warehouse 1 Stock'!$D:$D,'Global Stock'!$D14)+SUMIFS('Warehouse 2 Stock'!$F:$F,'Warehouse 2 Stock'!$D:$D,'Global Stock'!$D14)+SUMIFS('Warehouse 3 Stock'!$F:$F,'Warehouse 3 Stock'!$D:$D,'Global Stock'!$D14)</f>
        <v>0</v>
      </c>
      <c r="H14" s="13">
        <f ca="1">SUMIFS('Warehouse 1 Stock'!$G:$G,'Warehouse 1 Stock'!$D:$D,'Global Stock'!$D14)+SUMIFS('Warehouse 2 Stock'!$G:$G,'Warehouse 2 Stock'!$D:$D,'Global Stock'!$D14)+SUMIFS('Warehouse 3 Stock'!$G:$G,'Warehouse 3 Stock'!$D:$D,'Global Stock'!$D14)</f>
        <v>0</v>
      </c>
      <c r="I14" s="26">
        <f ca="1">SUMIFS('Warehouse 1 Stock'!$H:$H,'Warehouse 1 Stock'!$D:$D,'Global Stock'!$D14)+SUMIFS('Warehouse 2 Stock'!$H:$H,'Warehouse 2 Stock'!$D:$D,'Global Stock'!$D14)+SUMIFS('Warehouse 3 Stock'!$H:$H,'Warehouse 3 Stock'!$D:$D,'Global Stock'!$D14)</f>
        <v>0</v>
      </c>
    </row>
    <row r="15" spans="1:9" ht="16.5">
      <c r="A15" s="9"/>
      <c r="B15" s="10"/>
      <c r="C15" s="11"/>
      <c r="D15" s="14"/>
      <c r="E15" s="11"/>
      <c r="F15" s="13">
        <f ca="1">SUMIFS('Warehouse 1 Stock'!$E:$E,'Warehouse 1 Stock'!$D:$D,'Global Stock'!$D15)+SUMIFS('Warehouse 2 Stock'!$E:$E,'Warehouse 2 Stock'!$D:$D,'Global Stock'!$D15)+SUMIFS('Warehouse 3 Stock'!$E:$E,'Warehouse 3 Stock'!$D:$D,'Global Stock'!$D15)</f>
        <v>0</v>
      </c>
      <c r="G15" s="13">
        <f ca="1">SUMIFS('Warehouse 1 Stock'!$F:$F,'Warehouse 1 Stock'!$D:$D,'Global Stock'!$D15)+SUMIFS('Warehouse 2 Stock'!$F:$F,'Warehouse 2 Stock'!$D:$D,'Global Stock'!$D15)+SUMIFS('Warehouse 3 Stock'!$F:$F,'Warehouse 3 Stock'!$D:$D,'Global Stock'!$D15)</f>
        <v>0</v>
      </c>
      <c r="H15" s="13">
        <f ca="1">SUMIFS('Warehouse 1 Stock'!$G:$G,'Warehouse 1 Stock'!$D:$D,'Global Stock'!$D15)+SUMIFS('Warehouse 2 Stock'!$G:$G,'Warehouse 2 Stock'!$D:$D,'Global Stock'!$D15)+SUMIFS('Warehouse 3 Stock'!$G:$G,'Warehouse 3 Stock'!$D:$D,'Global Stock'!$D15)</f>
        <v>0</v>
      </c>
      <c r="I15" s="26">
        <f ca="1">SUMIFS('Warehouse 1 Stock'!$H:$H,'Warehouse 1 Stock'!$D:$D,'Global Stock'!$D15)+SUMIFS('Warehouse 2 Stock'!$H:$H,'Warehouse 2 Stock'!$D:$D,'Global Stock'!$D15)+SUMIFS('Warehouse 3 Stock'!$H:$H,'Warehouse 3 Stock'!$D:$D,'Global Stock'!$D15)</f>
        <v>0</v>
      </c>
    </row>
    <row r="16" spans="1:9" ht="16.5">
      <c r="A16" s="9"/>
      <c r="B16" s="10"/>
      <c r="C16" s="11"/>
      <c r="D16" s="14"/>
      <c r="E16" s="11"/>
      <c r="F16" s="13">
        <f ca="1">SUMIFS('Warehouse 1 Stock'!$E:$E,'Warehouse 1 Stock'!$D:$D,'Global Stock'!$D16)+SUMIFS('Warehouse 2 Stock'!$E:$E,'Warehouse 2 Stock'!$D:$D,'Global Stock'!$D16)+SUMIFS('Warehouse 3 Stock'!$E:$E,'Warehouse 3 Stock'!$D:$D,'Global Stock'!$D16)</f>
        <v>0</v>
      </c>
      <c r="G16" s="13">
        <f ca="1">SUMIFS('Warehouse 1 Stock'!$F:$F,'Warehouse 1 Stock'!$D:$D,'Global Stock'!$D16)+SUMIFS('Warehouse 2 Stock'!$F:$F,'Warehouse 2 Stock'!$D:$D,'Global Stock'!$D16)+SUMIFS('Warehouse 3 Stock'!$F:$F,'Warehouse 3 Stock'!$D:$D,'Global Stock'!$D16)</f>
        <v>0</v>
      </c>
      <c r="H16" s="13">
        <f ca="1">SUMIFS('Warehouse 1 Stock'!$G:$G,'Warehouse 1 Stock'!$D:$D,'Global Stock'!$D16)+SUMIFS('Warehouse 2 Stock'!$G:$G,'Warehouse 2 Stock'!$D:$D,'Global Stock'!$D16)+SUMIFS('Warehouse 3 Stock'!$G:$G,'Warehouse 3 Stock'!$D:$D,'Global Stock'!$D16)</f>
        <v>0</v>
      </c>
      <c r="I16" s="26">
        <f ca="1">SUMIFS('Warehouse 1 Stock'!$H:$H,'Warehouse 1 Stock'!$D:$D,'Global Stock'!$D16)+SUMIFS('Warehouse 2 Stock'!$H:$H,'Warehouse 2 Stock'!$D:$D,'Global Stock'!$D16)+SUMIFS('Warehouse 3 Stock'!$H:$H,'Warehouse 3 Stock'!$D:$D,'Global Stock'!$D16)</f>
        <v>0</v>
      </c>
    </row>
    <row r="17" spans="1:9" ht="16.5">
      <c r="A17" s="9"/>
      <c r="B17" s="10"/>
      <c r="C17" s="11"/>
      <c r="D17" s="9"/>
      <c r="E17" s="11"/>
      <c r="F17" s="13">
        <f ca="1">SUMIFS('Warehouse 1 Stock'!$E:$E,'Warehouse 1 Stock'!$D:$D,'Global Stock'!$D17)+SUMIFS('Warehouse 2 Stock'!$E:$E,'Warehouse 2 Stock'!$D:$D,'Global Stock'!$D17)+SUMIFS('Warehouse 3 Stock'!$E:$E,'Warehouse 3 Stock'!$D:$D,'Global Stock'!$D17)</f>
        <v>0</v>
      </c>
      <c r="G17" s="13">
        <f ca="1">SUMIFS('Warehouse 1 Stock'!$F:$F,'Warehouse 1 Stock'!$D:$D,'Global Stock'!$D17)+SUMIFS('Warehouse 2 Stock'!$F:$F,'Warehouse 2 Stock'!$D:$D,'Global Stock'!$D17)+SUMIFS('Warehouse 3 Stock'!$F:$F,'Warehouse 3 Stock'!$D:$D,'Global Stock'!$D17)</f>
        <v>0</v>
      </c>
      <c r="H17" s="13">
        <f ca="1">SUMIFS('Warehouse 1 Stock'!$G:$G,'Warehouse 1 Stock'!$D:$D,'Global Stock'!$D17)+SUMIFS('Warehouse 2 Stock'!$G:$G,'Warehouse 2 Stock'!$D:$D,'Global Stock'!$D17)+SUMIFS('Warehouse 3 Stock'!$G:$G,'Warehouse 3 Stock'!$D:$D,'Global Stock'!$D17)</f>
        <v>0</v>
      </c>
      <c r="I17" s="26">
        <f ca="1">SUMIFS('Warehouse 1 Stock'!$H:$H,'Warehouse 1 Stock'!$D:$D,'Global Stock'!$D17)+SUMIFS('Warehouse 2 Stock'!$H:$H,'Warehouse 2 Stock'!$D:$D,'Global Stock'!$D17)+SUMIFS('Warehouse 3 Stock'!$H:$H,'Warehouse 3 Stock'!$D:$D,'Global Stock'!$D17)</f>
        <v>0</v>
      </c>
    </row>
    <row r="18" spans="1:9" ht="16.5">
      <c r="A18" s="9"/>
      <c r="B18" s="10"/>
      <c r="C18" s="11"/>
      <c r="D18" s="14"/>
      <c r="E18" s="11"/>
      <c r="F18" s="13">
        <f ca="1">SUMIFS('Warehouse 1 Stock'!$E:$E,'Warehouse 1 Stock'!$D:$D,'Global Stock'!$D18)+SUMIFS('Warehouse 2 Stock'!$E:$E,'Warehouse 2 Stock'!$D:$D,'Global Stock'!$D18)+SUMIFS('Warehouse 3 Stock'!$E:$E,'Warehouse 3 Stock'!$D:$D,'Global Stock'!$D18)</f>
        <v>0</v>
      </c>
      <c r="G18" s="13">
        <f ca="1">SUMIFS('Warehouse 1 Stock'!$F:$F,'Warehouse 1 Stock'!$D:$D,'Global Stock'!$D18)+SUMIFS('Warehouse 2 Stock'!$F:$F,'Warehouse 2 Stock'!$D:$D,'Global Stock'!$D18)+SUMIFS('Warehouse 3 Stock'!$F:$F,'Warehouse 3 Stock'!$D:$D,'Global Stock'!$D18)</f>
        <v>0</v>
      </c>
      <c r="H18" s="13">
        <f ca="1">SUMIFS('Warehouse 1 Stock'!$G:$G,'Warehouse 1 Stock'!$D:$D,'Global Stock'!$D18)+SUMIFS('Warehouse 2 Stock'!$G:$G,'Warehouse 2 Stock'!$D:$D,'Global Stock'!$D18)+SUMIFS('Warehouse 3 Stock'!$G:$G,'Warehouse 3 Stock'!$D:$D,'Global Stock'!$D18)</f>
        <v>0</v>
      </c>
      <c r="I18" s="26">
        <f ca="1">SUMIFS('Warehouse 1 Stock'!$H:$H,'Warehouse 1 Stock'!$D:$D,'Global Stock'!$D18)+SUMIFS('Warehouse 2 Stock'!$H:$H,'Warehouse 2 Stock'!$D:$D,'Global Stock'!$D18)+SUMIFS('Warehouse 3 Stock'!$H:$H,'Warehouse 3 Stock'!$D:$D,'Global Stock'!$D18)</f>
        <v>0</v>
      </c>
    </row>
    <row r="19" spans="1:9" ht="16.5">
      <c r="A19" s="9"/>
      <c r="B19" s="10"/>
      <c r="C19" s="11"/>
      <c r="D19" s="14"/>
      <c r="E19" s="11"/>
      <c r="F19" s="13">
        <f ca="1">SUMIFS('Warehouse 1 Stock'!$E:$E,'Warehouse 1 Stock'!$D:$D,'Global Stock'!$D19)+SUMIFS('Warehouse 2 Stock'!$E:$E,'Warehouse 2 Stock'!$D:$D,'Global Stock'!$D19)+SUMIFS('Warehouse 3 Stock'!$E:$E,'Warehouse 3 Stock'!$D:$D,'Global Stock'!$D19)</f>
        <v>0</v>
      </c>
      <c r="G19" s="13">
        <f ca="1">SUMIFS('Warehouse 1 Stock'!$F:$F,'Warehouse 1 Stock'!$D:$D,'Global Stock'!$D19)+SUMIFS('Warehouse 2 Stock'!$F:$F,'Warehouse 2 Stock'!$D:$D,'Global Stock'!$D19)+SUMIFS('Warehouse 3 Stock'!$F:$F,'Warehouse 3 Stock'!$D:$D,'Global Stock'!$D19)</f>
        <v>0</v>
      </c>
      <c r="H19" s="13">
        <f ca="1">SUMIFS('Warehouse 1 Stock'!$G:$G,'Warehouse 1 Stock'!$D:$D,'Global Stock'!$D19)+SUMIFS('Warehouse 2 Stock'!$G:$G,'Warehouse 2 Stock'!$D:$D,'Global Stock'!$D19)+SUMIFS('Warehouse 3 Stock'!$G:$G,'Warehouse 3 Stock'!$D:$D,'Global Stock'!$D19)</f>
        <v>0</v>
      </c>
      <c r="I19" s="26">
        <f ca="1">SUMIFS('Warehouse 1 Stock'!$H:$H,'Warehouse 1 Stock'!$D:$D,'Global Stock'!$D19)+SUMIFS('Warehouse 2 Stock'!$H:$H,'Warehouse 2 Stock'!$D:$D,'Global Stock'!$D19)+SUMIFS('Warehouse 3 Stock'!$H:$H,'Warehouse 3 Stock'!$D:$D,'Global Stock'!$D19)</f>
        <v>0</v>
      </c>
    </row>
    <row r="20" spans="1:9" ht="16.5">
      <c r="A20" s="9"/>
      <c r="B20" s="10"/>
      <c r="C20" s="11"/>
      <c r="D20" s="14"/>
      <c r="E20" s="11"/>
      <c r="F20" s="13">
        <f ca="1">SUMIFS('Warehouse 1 Stock'!$E:$E,'Warehouse 1 Stock'!$D:$D,'Global Stock'!$D20)+SUMIFS('Warehouse 2 Stock'!$E:$E,'Warehouse 2 Stock'!$D:$D,'Global Stock'!$D20)+SUMIFS('Warehouse 3 Stock'!$E:$E,'Warehouse 3 Stock'!$D:$D,'Global Stock'!$D20)</f>
        <v>0</v>
      </c>
      <c r="G20" s="13">
        <f ca="1">SUMIFS('Warehouse 1 Stock'!$F:$F,'Warehouse 1 Stock'!$D:$D,'Global Stock'!$D20)+SUMIFS('Warehouse 2 Stock'!$F:$F,'Warehouse 2 Stock'!$D:$D,'Global Stock'!$D20)+SUMIFS('Warehouse 3 Stock'!$F:$F,'Warehouse 3 Stock'!$D:$D,'Global Stock'!$D20)</f>
        <v>0</v>
      </c>
      <c r="H20" s="13">
        <f ca="1">SUMIFS('Warehouse 1 Stock'!$G:$G,'Warehouse 1 Stock'!$D:$D,'Global Stock'!$D20)+SUMIFS('Warehouse 2 Stock'!$G:$G,'Warehouse 2 Stock'!$D:$D,'Global Stock'!$D20)+SUMIFS('Warehouse 3 Stock'!$G:$G,'Warehouse 3 Stock'!$D:$D,'Global Stock'!$D20)</f>
        <v>0</v>
      </c>
      <c r="I20" s="26">
        <f ca="1">SUMIFS('Warehouse 1 Stock'!$H:$H,'Warehouse 1 Stock'!$D:$D,'Global Stock'!$D20)+SUMIFS('Warehouse 2 Stock'!$H:$H,'Warehouse 2 Stock'!$D:$D,'Global Stock'!$D20)+SUMIFS('Warehouse 3 Stock'!$H:$H,'Warehouse 3 Stock'!$D:$D,'Global Stock'!$D20)</f>
        <v>0</v>
      </c>
    </row>
    <row r="21" spans="1:9" ht="16.5">
      <c r="A21" s="9"/>
      <c r="B21" s="10"/>
      <c r="C21" s="11"/>
      <c r="D21" s="14"/>
      <c r="E21" s="11"/>
      <c r="F21" s="13">
        <f ca="1">SUMIFS('Warehouse 1 Stock'!$E:$E,'Warehouse 1 Stock'!$D:$D,'Global Stock'!$D21)+SUMIFS('Warehouse 2 Stock'!$E:$E,'Warehouse 2 Stock'!$D:$D,'Global Stock'!$D21)+SUMIFS('Warehouse 3 Stock'!$E:$E,'Warehouse 3 Stock'!$D:$D,'Global Stock'!$D21)</f>
        <v>0</v>
      </c>
      <c r="G21" s="13">
        <f ca="1">SUMIFS('Warehouse 1 Stock'!$F:$F,'Warehouse 1 Stock'!$D:$D,'Global Stock'!$D21)+SUMIFS('Warehouse 2 Stock'!$F:$F,'Warehouse 2 Stock'!$D:$D,'Global Stock'!$D21)+SUMIFS('Warehouse 3 Stock'!$F:$F,'Warehouse 3 Stock'!$D:$D,'Global Stock'!$D21)</f>
        <v>0</v>
      </c>
      <c r="H21" s="13">
        <f ca="1">SUMIFS('Warehouse 1 Stock'!$G:$G,'Warehouse 1 Stock'!$D:$D,'Global Stock'!$D21)+SUMIFS('Warehouse 2 Stock'!$G:$G,'Warehouse 2 Stock'!$D:$D,'Global Stock'!$D21)+SUMIFS('Warehouse 3 Stock'!$G:$G,'Warehouse 3 Stock'!$D:$D,'Global Stock'!$D21)</f>
        <v>0</v>
      </c>
      <c r="I21" s="26">
        <f ca="1">SUMIFS('Warehouse 1 Stock'!$H:$H,'Warehouse 1 Stock'!$D:$D,'Global Stock'!$D21)+SUMIFS('Warehouse 2 Stock'!$H:$H,'Warehouse 2 Stock'!$D:$D,'Global Stock'!$D21)+SUMIFS('Warehouse 3 Stock'!$H:$H,'Warehouse 3 Stock'!$D:$D,'Global Stock'!$D21)</f>
        <v>0</v>
      </c>
    </row>
    <row r="22" spans="1:9" ht="16.5">
      <c r="A22" s="9"/>
      <c r="B22" s="10"/>
      <c r="C22" s="11"/>
      <c r="D22" s="17"/>
      <c r="E22" s="11"/>
      <c r="F22" s="13">
        <f ca="1">SUMIFS('Warehouse 1 Stock'!$E:$E,'Warehouse 1 Stock'!$D:$D,'Global Stock'!$D22)+SUMIFS('Warehouse 2 Stock'!$E:$E,'Warehouse 2 Stock'!$D:$D,'Global Stock'!$D22)+SUMIFS('Warehouse 3 Stock'!$E:$E,'Warehouse 3 Stock'!$D:$D,'Global Stock'!$D22)</f>
        <v>0</v>
      </c>
      <c r="G22" s="13">
        <f ca="1">SUMIFS('Warehouse 1 Stock'!$F:$F,'Warehouse 1 Stock'!$D:$D,'Global Stock'!$D22)+SUMIFS('Warehouse 2 Stock'!$F:$F,'Warehouse 2 Stock'!$D:$D,'Global Stock'!$D22)+SUMIFS('Warehouse 3 Stock'!$F:$F,'Warehouse 3 Stock'!$D:$D,'Global Stock'!$D22)</f>
        <v>0</v>
      </c>
      <c r="H22" s="13">
        <f ca="1">SUMIFS('Warehouse 1 Stock'!$G:$G,'Warehouse 1 Stock'!$D:$D,'Global Stock'!$D22)+SUMIFS('Warehouse 2 Stock'!$G:$G,'Warehouse 2 Stock'!$D:$D,'Global Stock'!$D22)+SUMIFS('Warehouse 3 Stock'!$G:$G,'Warehouse 3 Stock'!$D:$D,'Global Stock'!$D22)</f>
        <v>0</v>
      </c>
      <c r="I22" s="26">
        <f ca="1">SUMIFS('Warehouse 1 Stock'!$H:$H,'Warehouse 1 Stock'!$D:$D,'Global Stock'!$D22)+SUMIFS('Warehouse 2 Stock'!$H:$H,'Warehouse 2 Stock'!$D:$D,'Global Stock'!$D22)+SUMIFS('Warehouse 3 Stock'!$H:$H,'Warehouse 3 Stock'!$D:$D,'Global Stock'!$D22)</f>
        <v>0</v>
      </c>
    </row>
    <row r="23" spans="1:9" ht="16.5">
      <c r="A23" s="9"/>
      <c r="B23" s="10"/>
      <c r="C23" s="11"/>
      <c r="D23" s="14"/>
      <c r="E23" s="11"/>
      <c r="F23" s="13">
        <f ca="1">SUMIFS('Warehouse 1 Stock'!$E:$E,'Warehouse 1 Stock'!$D:$D,'Global Stock'!$D23)+SUMIFS('Warehouse 2 Stock'!$E:$E,'Warehouse 2 Stock'!$D:$D,'Global Stock'!$D23)+SUMIFS('Warehouse 3 Stock'!$E:$E,'Warehouse 3 Stock'!$D:$D,'Global Stock'!$D23)</f>
        <v>0</v>
      </c>
      <c r="G23" s="13">
        <f ca="1">SUMIFS('Warehouse 1 Stock'!$F:$F,'Warehouse 1 Stock'!$D:$D,'Global Stock'!$D23)+SUMIFS('Warehouse 2 Stock'!$F:$F,'Warehouse 2 Stock'!$D:$D,'Global Stock'!$D23)+SUMIFS('Warehouse 3 Stock'!$F:$F,'Warehouse 3 Stock'!$D:$D,'Global Stock'!$D23)</f>
        <v>0</v>
      </c>
      <c r="H23" s="13">
        <f ca="1">SUMIFS('Warehouse 1 Stock'!$G:$G,'Warehouse 1 Stock'!$D:$D,'Global Stock'!$D23)+SUMIFS('Warehouse 2 Stock'!$G:$G,'Warehouse 2 Stock'!$D:$D,'Global Stock'!$D23)+SUMIFS('Warehouse 3 Stock'!$G:$G,'Warehouse 3 Stock'!$D:$D,'Global Stock'!$D23)</f>
        <v>0</v>
      </c>
      <c r="I23" s="26">
        <f ca="1">SUMIFS('Warehouse 1 Stock'!$H:$H,'Warehouse 1 Stock'!$D:$D,'Global Stock'!$D23)+SUMIFS('Warehouse 2 Stock'!$H:$H,'Warehouse 2 Stock'!$D:$D,'Global Stock'!$D23)+SUMIFS('Warehouse 3 Stock'!$H:$H,'Warehouse 3 Stock'!$D:$D,'Global Stock'!$D23)</f>
        <v>0</v>
      </c>
    </row>
    <row r="24" spans="1:9" ht="16.5">
      <c r="A24" s="9"/>
      <c r="B24" s="10"/>
      <c r="C24" s="11"/>
      <c r="D24" s="14"/>
      <c r="E24" s="11"/>
      <c r="F24" s="13">
        <f ca="1">SUMIFS('Warehouse 1 Stock'!$E:$E,'Warehouse 1 Stock'!$D:$D,'Global Stock'!$D24)+SUMIFS('Warehouse 2 Stock'!$E:$E,'Warehouse 2 Stock'!$D:$D,'Global Stock'!$D24)+SUMIFS('Warehouse 3 Stock'!$E:$E,'Warehouse 3 Stock'!$D:$D,'Global Stock'!$D24)</f>
        <v>0</v>
      </c>
      <c r="G24" s="13">
        <f ca="1">SUMIFS('Warehouse 1 Stock'!$F:$F,'Warehouse 1 Stock'!$D:$D,'Global Stock'!$D24)+SUMIFS('Warehouse 2 Stock'!$F:$F,'Warehouse 2 Stock'!$D:$D,'Global Stock'!$D24)+SUMIFS('Warehouse 3 Stock'!$F:$F,'Warehouse 3 Stock'!$D:$D,'Global Stock'!$D24)</f>
        <v>0</v>
      </c>
      <c r="H24" s="13">
        <f ca="1">SUMIFS('Warehouse 1 Stock'!$G:$G,'Warehouse 1 Stock'!$D:$D,'Global Stock'!$D24)+SUMIFS('Warehouse 2 Stock'!$G:$G,'Warehouse 2 Stock'!$D:$D,'Global Stock'!$D24)+SUMIFS('Warehouse 3 Stock'!$G:$G,'Warehouse 3 Stock'!$D:$D,'Global Stock'!$D24)</f>
        <v>0</v>
      </c>
      <c r="I24" s="26">
        <f ca="1">SUMIFS('Warehouse 1 Stock'!$H:$H,'Warehouse 1 Stock'!$D:$D,'Global Stock'!$D24)+SUMIFS('Warehouse 2 Stock'!$H:$H,'Warehouse 2 Stock'!$D:$D,'Global Stock'!$D24)+SUMIFS('Warehouse 3 Stock'!$H:$H,'Warehouse 3 Stock'!$D:$D,'Global Stock'!$D24)</f>
        <v>0</v>
      </c>
    </row>
    <row r="25" spans="1:9" ht="16.5">
      <c r="A25" s="9"/>
      <c r="B25" s="10"/>
      <c r="C25" s="11"/>
      <c r="D25" s="14"/>
      <c r="E25" s="11"/>
      <c r="F25" s="13">
        <f ca="1">SUMIFS('Warehouse 1 Stock'!$E:$E,'Warehouse 1 Stock'!$D:$D,'Global Stock'!$D25)+SUMIFS('Warehouse 2 Stock'!$E:$E,'Warehouse 2 Stock'!$D:$D,'Global Stock'!$D25)+SUMIFS('Warehouse 3 Stock'!$E:$E,'Warehouse 3 Stock'!$D:$D,'Global Stock'!$D25)</f>
        <v>0</v>
      </c>
      <c r="G25" s="13">
        <f ca="1">SUMIFS('Warehouse 1 Stock'!$F:$F,'Warehouse 1 Stock'!$D:$D,'Global Stock'!$D25)+SUMIFS('Warehouse 2 Stock'!$F:$F,'Warehouse 2 Stock'!$D:$D,'Global Stock'!$D25)+SUMIFS('Warehouse 3 Stock'!$F:$F,'Warehouse 3 Stock'!$D:$D,'Global Stock'!$D25)</f>
        <v>0</v>
      </c>
      <c r="H25" s="13">
        <f ca="1">SUMIFS('Warehouse 1 Stock'!$G:$G,'Warehouse 1 Stock'!$D:$D,'Global Stock'!$D25)+SUMIFS('Warehouse 2 Stock'!$G:$G,'Warehouse 2 Stock'!$D:$D,'Global Stock'!$D25)+SUMIFS('Warehouse 3 Stock'!$G:$G,'Warehouse 3 Stock'!$D:$D,'Global Stock'!$D25)</f>
        <v>0</v>
      </c>
      <c r="I25" s="26">
        <f ca="1">SUMIFS('Warehouse 1 Stock'!$H:$H,'Warehouse 1 Stock'!$D:$D,'Global Stock'!$D25)+SUMIFS('Warehouse 2 Stock'!$H:$H,'Warehouse 2 Stock'!$D:$D,'Global Stock'!$D25)+SUMIFS('Warehouse 3 Stock'!$H:$H,'Warehouse 3 Stock'!$D:$D,'Global Stock'!$D25)</f>
        <v>0</v>
      </c>
    </row>
    <row r="26" spans="1:9" ht="16.5">
      <c r="A26" s="9"/>
      <c r="B26" s="10"/>
      <c r="C26" s="11"/>
      <c r="D26" s="14"/>
      <c r="E26" s="11"/>
      <c r="F26" s="13">
        <f ca="1">SUMIFS('Warehouse 1 Stock'!$E:$E,'Warehouse 1 Stock'!$D:$D,'Global Stock'!$D26)+SUMIFS('Warehouse 2 Stock'!$E:$E,'Warehouse 2 Stock'!$D:$D,'Global Stock'!$D26)+SUMIFS('Warehouse 3 Stock'!$E:$E,'Warehouse 3 Stock'!$D:$D,'Global Stock'!$D26)</f>
        <v>0</v>
      </c>
      <c r="G26" s="13">
        <f ca="1">SUMIFS('Warehouse 1 Stock'!$F:$F,'Warehouse 1 Stock'!$D:$D,'Global Stock'!$D26)+SUMIFS('Warehouse 2 Stock'!$F:$F,'Warehouse 2 Stock'!$D:$D,'Global Stock'!$D26)+SUMIFS('Warehouse 3 Stock'!$F:$F,'Warehouse 3 Stock'!$D:$D,'Global Stock'!$D26)</f>
        <v>0</v>
      </c>
      <c r="H26" s="13">
        <f ca="1">SUMIFS('Warehouse 1 Stock'!$G:$G,'Warehouse 1 Stock'!$D:$D,'Global Stock'!$D26)+SUMIFS('Warehouse 2 Stock'!$G:$G,'Warehouse 2 Stock'!$D:$D,'Global Stock'!$D26)+SUMIFS('Warehouse 3 Stock'!$G:$G,'Warehouse 3 Stock'!$D:$D,'Global Stock'!$D26)</f>
        <v>0</v>
      </c>
      <c r="I26" s="26">
        <f ca="1">SUMIFS('Warehouse 1 Stock'!$H:$H,'Warehouse 1 Stock'!$D:$D,'Global Stock'!$D26)+SUMIFS('Warehouse 2 Stock'!$H:$H,'Warehouse 2 Stock'!$D:$D,'Global Stock'!$D26)+SUMIFS('Warehouse 3 Stock'!$H:$H,'Warehouse 3 Stock'!$D:$D,'Global Stock'!$D26)</f>
        <v>0</v>
      </c>
    </row>
    <row r="27" spans="1:9" ht="16.5">
      <c r="A27" s="9"/>
      <c r="B27" s="10"/>
      <c r="C27" s="11"/>
      <c r="D27" s="18"/>
      <c r="E27" s="11"/>
      <c r="F27" s="13"/>
      <c r="G27" s="13"/>
      <c r="H27" s="13"/>
      <c r="I27" s="26">
        <f ca="1">SUMIFS('Warehouse 1 Stock'!$H:$H,'Warehouse 1 Stock'!$D:$D,'Global Stock'!$D27)+SUMIFS('Warehouse 2 Stock'!$H:$H,'Warehouse 2 Stock'!$D:$D,'Global Stock'!$D27)+SUMIFS('Warehouse 3 Stock'!$H:$H,'Warehouse 3 Stock'!$D:$D,'Global Stock'!$D27)</f>
        <v>0</v>
      </c>
    </row>
    <row r="28" spans="1:9" ht="16.5">
      <c r="A28" s="9"/>
      <c r="B28" s="10"/>
      <c r="C28" s="11"/>
      <c r="D28" s="9"/>
      <c r="E28" s="11"/>
      <c r="F28" s="13"/>
      <c r="G28" s="13"/>
      <c r="H28" s="13"/>
      <c r="I28" s="26">
        <f ca="1">SUMIFS('Warehouse 1 Stock'!$H:$H,'Warehouse 1 Stock'!$D:$D,'Global Stock'!$D28)+SUMIFS('Warehouse 2 Stock'!$H:$H,'Warehouse 2 Stock'!$D:$D,'Global Stock'!$D28)+SUMIFS('Warehouse 3 Stock'!$H:$H,'Warehouse 3 Stock'!$D:$D,'Global Stock'!$D28)</f>
        <v>0</v>
      </c>
    </row>
    <row r="29" spans="1:9" ht="18.75">
      <c r="A29" s="9"/>
      <c r="B29" s="10"/>
      <c r="C29" s="11"/>
      <c r="D29" s="19"/>
      <c r="E29" s="11"/>
      <c r="F29" s="13">
        <f ca="1">SUMIFS('Warehouse 1 Stock'!$E:$E,'Warehouse 1 Stock'!$D:$D,'Global Stock'!$D29)+SUMIFS('Warehouse 2 Stock'!$E:$E,'Warehouse 2 Stock'!$D:$D,'Global Stock'!$D29)+SUMIFS('Warehouse 3 Stock'!$E:$E,'Warehouse 3 Stock'!$D:$D,'Global Stock'!$D29)</f>
        <v>0</v>
      </c>
      <c r="G29" s="13">
        <f ca="1">SUMIFS('Warehouse 1 Stock'!$F:$F,'Warehouse 1 Stock'!$D:$D,'Global Stock'!$D29)+SUMIFS('Warehouse 2 Stock'!$F:$F,'Warehouse 2 Stock'!$D:$D,'Global Stock'!$D29)+SUMIFS('Warehouse 3 Stock'!$F:$F,'Warehouse 3 Stock'!$D:$D,'Global Stock'!$D29)</f>
        <v>0</v>
      </c>
      <c r="H29" s="13">
        <f ca="1">SUMIFS('Warehouse 1 Stock'!$G:$G,'Warehouse 1 Stock'!$D:$D,'Global Stock'!$D29)+SUMIFS('Warehouse 2 Stock'!$G:$G,'Warehouse 2 Stock'!$D:$D,'Global Stock'!$D29)+SUMIFS('Warehouse 3 Stock'!$G:$G,'Warehouse 3 Stock'!$D:$D,'Global Stock'!$D29)</f>
        <v>0</v>
      </c>
      <c r="I29" s="26">
        <f ca="1">SUMIFS('Warehouse 1 Stock'!$H:$H,'Warehouse 1 Stock'!$D:$D,'Global Stock'!$D29)+SUMIFS('Warehouse 2 Stock'!$H:$H,'Warehouse 2 Stock'!$D:$D,'Global Stock'!$D29)+SUMIFS('Warehouse 3 Stock'!$H:$H,'Warehouse 3 Stock'!$D:$D,'Global Stock'!$D29)</f>
        <v>0</v>
      </c>
    </row>
    <row r="30" spans="1:9" ht="16.5">
      <c r="A30" s="9"/>
      <c r="B30" s="10"/>
      <c r="C30" s="11"/>
      <c r="D30" s="14"/>
      <c r="E30" s="11"/>
      <c r="F30" s="13">
        <f ca="1">SUMIFS('Warehouse 1 Stock'!$E:$E,'Warehouse 1 Stock'!$D:$D,'Global Stock'!$D30)+SUMIFS('Warehouse 2 Stock'!$E:$E,'Warehouse 2 Stock'!$D:$D,'Global Stock'!$D30)+SUMIFS('Warehouse 3 Stock'!$E:$E,'Warehouse 3 Stock'!$D:$D,'Global Stock'!$D30)</f>
        <v>0</v>
      </c>
      <c r="G30" s="13">
        <f ca="1">SUMIFS('Warehouse 1 Stock'!$F:$F,'Warehouse 1 Stock'!$D:$D,'Global Stock'!$D30)+SUMIFS('Warehouse 2 Stock'!$F:$F,'Warehouse 2 Stock'!$D:$D,'Global Stock'!$D30)+SUMIFS('Warehouse 3 Stock'!$F:$F,'Warehouse 3 Stock'!$D:$D,'Global Stock'!$D30)</f>
        <v>0</v>
      </c>
      <c r="H30" s="13">
        <f ca="1">SUMIFS('Warehouse 1 Stock'!$G:$G,'Warehouse 1 Stock'!$D:$D,'Global Stock'!$D30)+SUMIFS('Warehouse 2 Stock'!$G:$G,'Warehouse 2 Stock'!$D:$D,'Global Stock'!$D30)+SUMIFS('Warehouse 3 Stock'!$G:$G,'Warehouse 3 Stock'!$D:$D,'Global Stock'!$D30)</f>
        <v>0</v>
      </c>
      <c r="I30" s="26">
        <f ca="1">SUMIFS('Warehouse 1 Stock'!$H:$H,'Warehouse 1 Stock'!$D:$D,'Global Stock'!$D30)+SUMIFS('Warehouse 2 Stock'!$H:$H,'Warehouse 2 Stock'!$D:$D,'Global Stock'!$D30)+SUMIFS('Warehouse 3 Stock'!$H:$H,'Warehouse 3 Stock'!$D:$D,'Global Stock'!$D30)</f>
        <v>0</v>
      </c>
    </row>
    <row r="31" spans="1:9" ht="18.75">
      <c r="A31" s="9"/>
      <c r="B31" s="10"/>
      <c r="C31" s="20"/>
      <c r="D31" s="21"/>
      <c r="E31" s="11"/>
      <c r="F31" s="13">
        <f ca="1">SUMIFS('Warehouse 1 Stock'!$E:$E,'Warehouse 1 Stock'!$D:$D,'Global Stock'!$D31)+SUMIFS('Warehouse 2 Stock'!$E:$E,'Warehouse 2 Stock'!$D:$D,'Global Stock'!$D31)+SUMIFS('Warehouse 3 Stock'!$E:$E,'Warehouse 3 Stock'!$D:$D,'Global Stock'!$D31)</f>
        <v>0</v>
      </c>
      <c r="G31" s="13">
        <f ca="1">SUMIFS('Warehouse 1 Stock'!$F:$F,'Warehouse 1 Stock'!$D:$D,'Global Stock'!$D31)+SUMIFS('Warehouse 2 Stock'!$F:$F,'Warehouse 2 Stock'!$D:$D,'Global Stock'!$D31)+SUMIFS('Warehouse 3 Stock'!$F:$F,'Warehouse 3 Stock'!$D:$D,'Global Stock'!$D31)</f>
        <v>0</v>
      </c>
      <c r="H31" s="13">
        <f ca="1">SUMIFS('Warehouse 1 Stock'!$G:$G,'Warehouse 1 Stock'!$D:$D,'Global Stock'!$D31)+SUMIFS('Warehouse 2 Stock'!$G:$G,'Warehouse 2 Stock'!$D:$D,'Global Stock'!$D31)+SUMIFS('Warehouse 3 Stock'!$G:$G,'Warehouse 3 Stock'!$D:$D,'Global Stock'!$D31)</f>
        <v>0</v>
      </c>
      <c r="I31" s="26">
        <f ca="1">SUMIFS('Warehouse 1 Stock'!$H:$H,'Warehouse 1 Stock'!$D:$D,'Global Stock'!$D31)+SUMIFS('Warehouse 2 Stock'!$H:$H,'Warehouse 2 Stock'!$D:$D,'Global Stock'!$D31)+SUMIFS('Warehouse 3 Stock'!$H:$H,'Warehouse 3 Stock'!$D:$D,'Global Stock'!$D31)</f>
        <v>0</v>
      </c>
    </row>
    <row r="32" spans="1:9" ht="16.5">
      <c r="A32" s="9"/>
      <c r="B32" s="10"/>
      <c r="C32" s="11"/>
      <c r="D32" s="14"/>
      <c r="E32" s="11"/>
      <c r="F32" s="13">
        <f ca="1">SUMIFS('Warehouse 1 Stock'!$E:$E,'Warehouse 1 Stock'!$D:$D,'Global Stock'!$D32)+SUMIFS('Warehouse 2 Stock'!$E:$E,'Warehouse 2 Stock'!$D:$D,'Global Stock'!$D32)+SUMIFS('Warehouse 3 Stock'!$E:$E,'Warehouse 3 Stock'!$D:$D,'Global Stock'!$D32)</f>
        <v>0</v>
      </c>
      <c r="G32" s="13">
        <f ca="1">SUMIFS('Warehouse 1 Stock'!$F:$F,'Warehouse 1 Stock'!$D:$D,'Global Stock'!$D32)+SUMIFS('Warehouse 2 Stock'!$F:$F,'Warehouse 2 Stock'!$D:$D,'Global Stock'!$D32)+SUMIFS('Warehouse 3 Stock'!$F:$F,'Warehouse 3 Stock'!$D:$D,'Global Stock'!$D32)</f>
        <v>0</v>
      </c>
      <c r="H32" s="13">
        <f ca="1">SUMIFS('Warehouse 1 Stock'!$G:$G,'Warehouse 1 Stock'!$D:$D,'Global Stock'!$D32)+SUMIFS('Warehouse 2 Stock'!$G:$G,'Warehouse 2 Stock'!$D:$D,'Global Stock'!$D32)+SUMIFS('Warehouse 3 Stock'!$G:$G,'Warehouse 3 Stock'!$D:$D,'Global Stock'!$D32)</f>
        <v>0</v>
      </c>
      <c r="I32" s="26">
        <f ca="1">SUMIFS('Warehouse 1 Stock'!$H:$H,'Warehouse 1 Stock'!$D:$D,'Global Stock'!$D32)+SUMIFS('Warehouse 2 Stock'!$H:$H,'Warehouse 2 Stock'!$D:$D,'Global Stock'!$D32)+SUMIFS('Warehouse 3 Stock'!$H:$H,'Warehouse 3 Stock'!$D:$D,'Global Stock'!$D32)</f>
        <v>0</v>
      </c>
    </row>
    <row r="33" spans="1:9" ht="16.5">
      <c r="A33" s="9"/>
      <c r="B33" s="10"/>
      <c r="C33" s="11"/>
      <c r="D33" s="9"/>
      <c r="E33" s="11"/>
      <c r="F33" s="13">
        <f ca="1">SUMIFS('Warehouse 1 Stock'!$E:$E,'Warehouse 1 Stock'!$D:$D,'Global Stock'!$D33)+SUMIFS('Warehouse 2 Stock'!$E:$E,'Warehouse 2 Stock'!$D:$D,'Global Stock'!$D33)+SUMIFS('Warehouse 3 Stock'!$E:$E,'Warehouse 3 Stock'!$D:$D,'Global Stock'!$D33)</f>
        <v>0</v>
      </c>
      <c r="G33" s="13">
        <f ca="1">SUMIFS('Warehouse 1 Stock'!$F:$F,'Warehouse 1 Stock'!$D:$D,'Global Stock'!$D33)+SUMIFS('Warehouse 2 Stock'!$F:$F,'Warehouse 2 Stock'!$D:$D,'Global Stock'!$D33)+SUMIFS('Warehouse 3 Stock'!$F:$F,'Warehouse 3 Stock'!$D:$D,'Global Stock'!$D33)</f>
        <v>0</v>
      </c>
      <c r="H33" s="13">
        <f ca="1">SUMIFS('Warehouse 1 Stock'!$G:$G,'Warehouse 1 Stock'!$D:$D,'Global Stock'!$D33)+SUMIFS('Warehouse 2 Stock'!$G:$G,'Warehouse 2 Stock'!$D:$D,'Global Stock'!$D33)+SUMIFS('Warehouse 3 Stock'!$G:$G,'Warehouse 3 Stock'!$D:$D,'Global Stock'!$D33)</f>
        <v>0</v>
      </c>
      <c r="I33" s="26">
        <f ca="1">SUMIFS('Warehouse 1 Stock'!$H:$H,'Warehouse 1 Stock'!$D:$D,'Global Stock'!$D33)+SUMIFS('Warehouse 2 Stock'!$H:$H,'Warehouse 2 Stock'!$D:$D,'Global Stock'!$D33)+SUMIFS('Warehouse 3 Stock'!$H:$H,'Warehouse 3 Stock'!$D:$D,'Global Stock'!$D33)</f>
        <v>0</v>
      </c>
    </row>
    <row r="34" spans="1:9" ht="16.5">
      <c r="A34" s="9"/>
      <c r="B34" s="10"/>
      <c r="C34" s="11"/>
      <c r="D34" s="14"/>
      <c r="E34" s="11"/>
      <c r="F34" s="13">
        <f ca="1">SUMIFS('Warehouse 1 Stock'!$E:$E,'Warehouse 1 Stock'!$D:$D,'Global Stock'!$D34)+SUMIFS('Warehouse 2 Stock'!$E:$E,'Warehouse 2 Stock'!$D:$D,'Global Stock'!$D34)+SUMIFS('Warehouse 3 Stock'!$E:$E,'Warehouse 3 Stock'!$D:$D,'Global Stock'!$D34)</f>
        <v>0</v>
      </c>
      <c r="G34" s="13">
        <f ca="1">SUMIFS('Warehouse 1 Stock'!$F:$F,'Warehouse 1 Stock'!$D:$D,'Global Stock'!$D34)+SUMIFS('Warehouse 2 Stock'!$F:$F,'Warehouse 2 Stock'!$D:$D,'Global Stock'!$D34)+SUMIFS('Warehouse 3 Stock'!$F:$F,'Warehouse 3 Stock'!$D:$D,'Global Stock'!$D34)</f>
        <v>0</v>
      </c>
      <c r="H34" s="13">
        <f ca="1">SUMIFS('Warehouse 1 Stock'!$G:$G,'Warehouse 1 Stock'!$D:$D,'Global Stock'!$D34)+SUMIFS('Warehouse 2 Stock'!$G:$G,'Warehouse 2 Stock'!$D:$D,'Global Stock'!$D34)+SUMIFS('Warehouse 3 Stock'!$G:$G,'Warehouse 3 Stock'!$D:$D,'Global Stock'!$D34)</f>
        <v>0</v>
      </c>
      <c r="I34" s="26">
        <f ca="1">SUMIFS('Warehouse 1 Stock'!$H:$H,'Warehouse 1 Stock'!$D:$D,'Global Stock'!$D34)+SUMIFS('Warehouse 2 Stock'!$H:$H,'Warehouse 2 Stock'!$D:$D,'Global Stock'!$D34)+SUMIFS('Warehouse 3 Stock'!$H:$H,'Warehouse 3 Stock'!$D:$D,'Global Stock'!$D34)</f>
        <v>0</v>
      </c>
    </row>
    <row r="35" spans="1:9" ht="16.5">
      <c r="A35" s="9"/>
      <c r="B35" s="10"/>
      <c r="C35" s="11"/>
      <c r="D35" s="14"/>
      <c r="E35" s="22"/>
      <c r="F35" s="23">
        <f ca="1">SUMIFS('Warehouse 1 Stock'!$E:$E,'Warehouse 1 Stock'!$D:$D,'Global Stock'!$D35)+SUMIFS('Warehouse 2 Stock'!$E:$E,'Warehouse 2 Stock'!$D:$D,'Global Stock'!$D35)+SUMIFS('Warehouse 3 Stock'!$E:$E,'Warehouse 3 Stock'!$D:$D,'Global Stock'!$D35)</f>
        <v>0</v>
      </c>
      <c r="G35" s="23">
        <f ca="1">SUMIFS('Warehouse 1 Stock'!$F:$F,'Warehouse 1 Stock'!$D:$D,'Global Stock'!$D35)+SUMIFS('Warehouse 2 Stock'!$F:$F,'Warehouse 2 Stock'!$D:$D,'Global Stock'!$D35)+SUMIFS('Warehouse 3 Stock'!$F:$F,'Warehouse 3 Stock'!$D:$D,'Global Stock'!$D35)</f>
        <v>0</v>
      </c>
      <c r="H35" s="23">
        <f ca="1">SUMIFS('Warehouse 1 Stock'!$G:$G,'Warehouse 1 Stock'!$D:$D,'Global Stock'!$D35)+SUMIFS('Warehouse 2 Stock'!$G:$G,'Warehouse 2 Stock'!$D:$D,'Global Stock'!$D35)+SUMIFS('Warehouse 3 Stock'!$G:$G,'Warehouse 3 Stock'!$D:$D,'Global Stock'!$D35)</f>
        <v>0</v>
      </c>
      <c r="I35" s="27">
        <f ca="1">SUMIFS('Warehouse 1 Stock'!$H:$H,'Warehouse 1 Stock'!$D:$D,'Global Stock'!$D35)+SUMIFS('Warehouse 2 Stock'!$H:$H,'Warehouse 2 Stock'!$D:$D,'Global Stock'!$D35)+SUMIFS('Warehouse 3 Stock'!$H:$H,'Warehouse 3 Stock'!$D:$D,'Global Stock'!$D35)</f>
        <v>0</v>
      </c>
    </row>
    <row r="36" spans="1:9" ht="16.5">
      <c r="A36" s="9"/>
      <c r="B36" s="10"/>
      <c r="C36" s="11"/>
      <c r="D36" s="14"/>
      <c r="E36" s="22"/>
      <c r="F36" s="23">
        <f ca="1">SUMIFS('Warehouse 1 Stock'!$E:$E,'Warehouse 1 Stock'!$D:$D,'Global Stock'!$D36)+SUMIFS('Warehouse 2 Stock'!$E:$E,'Warehouse 2 Stock'!$D:$D,'Global Stock'!$D36)+SUMIFS('Warehouse 3 Stock'!$E:$E,'Warehouse 3 Stock'!$D:$D,'Global Stock'!$D36)</f>
        <v>0</v>
      </c>
      <c r="G36" s="23">
        <f ca="1">SUMIFS('Warehouse 1 Stock'!$F:$F,'Warehouse 1 Stock'!$D:$D,'Global Stock'!$D36)+SUMIFS('Warehouse 2 Stock'!$F:$F,'Warehouse 2 Stock'!$D:$D,'Global Stock'!$D36)+SUMIFS('Warehouse 3 Stock'!$F:$F,'Warehouse 3 Stock'!$D:$D,'Global Stock'!$D36)</f>
        <v>0</v>
      </c>
      <c r="H36" s="23">
        <f ca="1">SUMIFS('Warehouse 1 Stock'!$G:$G,'Warehouse 1 Stock'!$D:$D,'Global Stock'!$D36)+SUMIFS('Warehouse 2 Stock'!$G:$G,'Warehouse 2 Stock'!$D:$D,'Global Stock'!$D36)+SUMIFS('Warehouse 3 Stock'!$G:$G,'Warehouse 3 Stock'!$D:$D,'Global Stock'!$D36)</f>
        <v>0</v>
      </c>
      <c r="I36" s="27">
        <f ca="1">SUMIFS('Warehouse 1 Stock'!$H:$H,'Warehouse 1 Stock'!$D:$D,'Global Stock'!$D36)+SUMIFS('Warehouse 2 Stock'!$H:$H,'Warehouse 2 Stock'!$D:$D,'Global Stock'!$D36)+SUMIFS('Warehouse 3 Stock'!$H:$H,'Warehouse 3 Stock'!$D:$D,'Global Stock'!$D36)</f>
        <v>0</v>
      </c>
    </row>
    <row r="37" spans="1:9" ht="16.5">
      <c r="A37" s="9"/>
      <c r="B37" s="10"/>
      <c r="C37" s="11"/>
      <c r="D37" s="14"/>
      <c r="E37" s="11"/>
      <c r="F37" s="13">
        <f ca="1">SUMIFS('Warehouse 1 Stock'!$E:$E,'Warehouse 1 Stock'!$D:$D,'Global Stock'!$D37)+SUMIFS('Warehouse 2 Stock'!$E:$E,'Warehouse 2 Stock'!$D:$D,'Global Stock'!$D37)+SUMIFS('Warehouse 3 Stock'!$E:$E,'Warehouse 3 Stock'!$D:$D,'Global Stock'!$D37)</f>
        <v>0</v>
      </c>
      <c r="G37" s="13">
        <f ca="1">SUMIFS('Warehouse 1 Stock'!$F:$F,'Warehouse 1 Stock'!$D:$D,'Global Stock'!$D37)+SUMIFS('Warehouse 2 Stock'!$F:$F,'Warehouse 2 Stock'!$D:$D,'Global Stock'!$D37)+SUMIFS('Warehouse 3 Stock'!$F:$F,'Warehouse 3 Stock'!$D:$D,'Global Stock'!$D37)</f>
        <v>0</v>
      </c>
      <c r="H37" s="13">
        <f ca="1">SUMIFS('Warehouse 1 Stock'!$G:$G,'Warehouse 1 Stock'!$D:$D,'Global Stock'!$D37)+SUMIFS('Warehouse 2 Stock'!$G:$G,'Warehouse 2 Stock'!$D:$D,'Global Stock'!$D37)+SUMIFS('Warehouse 3 Stock'!$G:$G,'Warehouse 3 Stock'!$D:$D,'Global Stock'!$D37)</f>
        <v>0</v>
      </c>
      <c r="I37" s="26">
        <f ca="1">SUMIFS('Warehouse 1 Stock'!$H:$H,'Warehouse 1 Stock'!$D:$D,'Global Stock'!$D37)+SUMIFS('Warehouse 2 Stock'!$H:$H,'Warehouse 2 Stock'!$D:$D,'Global Stock'!$D37)+SUMIFS('Warehouse 3 Stock'!$H:$H,'Warehouse 3 Stock'!$D:$D,'Global Stock'!$D37)</f>
        <v>0</v>
      </c>
    </row>
    <row r="38" spans="1:9" ht="16.5">
      <c r="A38" s="9"/>
      <c r="B38" s="10"/>
      <c r="C38" s="11"/>
      <c r="D38" s="14"/>
      <c r="E38" s="11"/>
      <c r="F38" s="13">
        <f ca="1">SUMIFS('Warehouse 1 Stock'!$E:$E,'Warehouse 1 Stock'!$D:$D,'Global Stock'!$D38)+SUMIFS('Warehouse 2 Stock'!$E:$E,'Warehouse 2 Stock'!$D:$D,'Global Stock'!$D38)+SUMIFS('Warehouse 3 Stock'!$E:$E,'Warehouse 3 Stock'!$D:$D,'Global Stock'!$D38)</f>
        <v>0</v>
      </c>
      <c r="G38" s="13">
        <f ca="1">SUMIFS('Warehouse 1 Stock'!$F:$F,'Warehouse 1 Stock'!$D:$D,'Global Stock'!$D38)+SUMIFS('Warehouse 2 Stock'!$F:$F,'Warehouse 2 Stock'!$D:$D,'Global Stock'!$D38)+SUMIFS('Warehouse 3 Stock'!$F:$F,'Warehouse 3 Stock'!$D:$D,'Global Stock'!$D38)</f>
        <v>0</v>
      </c>
      <c r="H38" s="13">
        <f ca="1">SUMIFS('Warehouse 1 Stock'!$G:$G,'Warehouse 1 Stock'!$D:$D,'Global Stock'!$D38)+SUMIFS('Warehouse 2 Stock'!$G:$G,'Warehouse 2 Stock'!$D:$D,'Global Stock'!$D38)+SUMIFS('Warehouse 3 Stock'!$G:$G,'Warehouse 3 Stock'!$D:$D,'Global Stock'!$D38)</f>
        <v>0</v>
      </c>
      <c r="I38" s="26">
        <f ca="1">SUMIFS('Warehouse 1 Stock'!$H:$H,'Warehouse 1 Stock'!$D:$D,'Global Stock'!$D38)+SUMIFS('Warehouse 2 Stock'!$H:$H,'Warehouse 2 Stock'!$D:$D,'Global Stock'!$D38)+SUMIFS('Warehouse 3 Stock'!$H:$H,'Warehouse 3 Stock'!$D:$D,'Global Stock'!$D38)</f>
        <v>0</v>
      </c>
    </row>
    <row r="39" spans="1:9" ht="16.5">
      <c r="A39" s="9"/>
      <c r="B39" s="10"/>
      <c r="C39" s="11"/>
      <c r="D39" s="14"/>
      <c r="E39" s="11"/>
      <c r="F39" s="13">
        <f ca="1">SUMIFS('Warehouse 1 Stock'!$E:$E,'Warehouse 1 Stock'!$D:$D,'Global Stock'!$D39)+SUMIFS('Warehouse 2 Stock'!$E:$E,'Warehouse 2 Stock'!$D:$D,'Global Stock'!$D39)+SUMIFS('Warehouse 3 Stock'!$E:$E,'Warehouse 3 Stock'!$D:$D,'Global Stock'!$D39)</f>
        <v>0</v>
      </c>
      <c r="G39" s="13">
        <f ca="1">SUMIFS('Warehouse 1 Stock'!$F:$F,'Warehouse 1 Stock'!$D:$D,'Global Stock'!$D39)+SUMIFS('Warehouse 2 Stock'!$F:$F,'Warehouse 2 Stock'!$D:$D,'Global Stock'!$D39)+SUMIFS('Warehouse 3 Stock'!$F:$F,'Warehouse 3 Stock'!$D:$D,'Global Stock'!$D39)</f>
        <v>0</v>
      </c>
      <c r="H39" s="13">
        <f ca="1">SUMIFS('Warehouse 1 Stock'!$G:$G,'Warehouse 1 Stock'!$D:$D,'Global Stock'!$D39)+SUMIFS('Warehouse 2 Stock'!$G:$G,'Warehouse 2 Stock'!$D:$D,'Global Stock'!$D39)+SUMIFS('Warehouse 3 Stock'!$G:$G,'Warehouse 3 Stock'!$D:$D,'Global Stock'!$D39)</f>
        <v>0</v>
      </c>
      <c r="I39" s="26">
        <f ca="1">SUMIFS('Warehouse 1 Stock'!$H:$H,'Warehouse 1 Stock'!$D:$D,'Global Stock'!$D39)+SUMIFS('Warehouse 2 Stock'!$H:$H,'Warehouse 2 Stock'!$D:$D,'Global Stock'!$D39)+SUMIFS('Warehouse 3 Stock'!$H:$H,'Warehouse 3 Stock'!$D:$D,'Global Stock'!$D39)</f>
        <v>0</v>
      </c>
    </row>
    <row r="40" spans="1:9" ht="16.5">
      <c r="A40" s="9"/>
      <c r="B40" s="10"/>
      <c r="C40" s="11"/>
      <c r="D40" s="14"/>
      <c r="E40" s="11"/>
      <c r="F40" s="13">
        <f ca="1">SUMIFS('Warehouse 1 Stock'!$E:$E,'Warehouse 1 Stock'!$D:$D,'Global Stock'!$D40)+SUMIFS('Warehouse 2 Stock'!$E:$E,'Warehouse 2 Stock'!$D:$D,'Global Stock'!$D40)+SUMIFS('Warehouse 3 Stock'!$E:$E,'Warehouse 3 Stock'!$D:$D,'Global Stock'!$D40)</f>
        <v>0</v>
      </c>
      <c r="G40" s="13">
        <f ca="1">SUMIFS('Warehouse 1 Stock'!$F:$F,'Warehouse 1 Stock'!$D:$D,'Global Stock'!$D40)+SUMIFS('Warehouse 2 Stock'!$F:$F,'Warehouse 2 Stock'!$D:$D,'Global Stock'!$D40)+SUMIFS('Warehouse 3 Stock'!$F:$F,'Warehouse 3 Stock'!$D:$D,'Global Stock'!$D40)</f>
        <v>0</v>
      </c>
      <c r="H40" s="13">
        <f ca="1">SUMIFS('Warehouse 1 Stock'!$G:$G,'Warehouse 1 Stock'!$D:$D,'Global Stock'!$D40)+SUMIFS('Warehouse 2 Stock'!$G:$G,'Warehouse 2 Stock'!$D:$D,'Global Stock'!$D40)+SUMIFS('Warehouse 3 Stock'!$G:$G,'Warehouse 3 Stock'!$D:$D,'Global Stock'!$D40)</f>
        <v>0</v>
      </c>
      <c r="I40" s="26">
        <f ca="1">SUMIFS('Warehouse 1 Stock'!$H:$H,'Warehouse 1 Stock'!$D:$D,'Global Stock'!$D40)+SUMIFS('Warehouse 2 Stock'!$H:$H,'Warehouse 2 Stock'!$D:$D,'Global Stock'!$D40)+SUMIFS('Warehouse 3 Stock'!$H:$H,'Warehouse 3 Stock'!$D:$D,'Global Stock'!$D40)</f>
        <v>0</v>
      </c>
    </row>
    <row r="41" spans="1:9" ht="16.5">
      <c r="A41" s="9"/>
      <c r="B41" s="10"/>
      <c r="C41" s="11"/>
      <c r="D41" s="14"/>
      <c r="E41" s="11"/>
      <c r="F41" s="13">
        <f ca="1">SUMIFS('Warehouse 1 Stock'!$E:$E,'Warehouse 1 Stock'!$D:$D,'Global Stock'!$D41)+SUMIFS('Warehouse 2 Stock'!$E:$E,'Warehouse 2 Stock'!$D:$D,'Global Stock'!$D41)+SUMIFS('Warehouse 3 Stock'!$E:$E,'Warehouse 3 Stock'!$D:$D,'Global Stock'!$D41)</f>
        <v>0</v>
      </c>
      <c r="G41" s="13">
        <f ca="1">SUMIFS('Warehouse 1 Stock'!$F:$F,'Warehouse 1 Stock'!$D:$D,'Global Stock'!$D41)+SUMIFS('Warehouse 2 Stock'!$F:$F,'Warehouse 2 Stock'!$D:$D,'Global Stock'!$D41)+SUMIFS('Warehouse 3 Stock'!$F:$F,'Warehouse 3 Stock'!$D:$D,'Global Stock'!$D41)</f>
        <v>0</v>
      </c>
      <c r="H41" s="13">
        <f ca="1">SUMIFS('Warehouse 1 Stock'!$G:$G,'Warehouse 1 Stock'!$D:$D,'Global Stock'!$D41)+SUMIFS('Warehouse 2 Stock'!$G:$G,'Warehouse 2 Stock'!$D:$D,'Global Stock'!$D41)+SUMIFS('Warehouse 3 Stock'!$G:$G,'Warehouse 3 Stock'!$D:$D,'Global Stock'!$D41)</f>
        <v>0</v>
      </c>
      <c r="I41" s="26">
        <f ca="1">SUMIFS('Warehouse 1 Stock'!$H:$H,'Warehouse 1 Stock'!$D:$D,'Global Stock'!$D41)+SUMIFS('Warehouse 2 Stock'!$H:$H,'Warehouse 2 Stock'!$D:$D,'Global Stock'!$D41)+SUMIFS('Warehouse 3 Stock'!$H:$H,'Warehouse 3 Stock'!$D:$D,'Global Stock'!$D41)</f>
        <v>0</v>
      </c>
    </row>
    <row r="42" spans="1:9" ht="16.5">
      <c r="A42" s="9"/>
      <c r="B42" s="10"/>
      <c r="C42" s="11"/>
      <c r="D42" s="14"/>
      <c r="E42" s="11"/>
      <c r="F42" s="13">
        <f ca="1">SUMIFS('Warehouse 1 Stock'!$E:$E,'Warehouse 1 Stock'!$D:$D,'Global Stock'!$D42)+SUMIFS('Warehouse 2 Stock'!$E:$E,'Warehouse 2 Stock'!$D:$D,'Global Stock'!$D42)+SUMIFS('Warehouse 3 Stock'!$E:$E,'Warehouse 3 Stock'!$D:$D,'Global Stock'!$D42)</f>
        <v>0</v>
      </c>
      <c r="G42" s="13">
        <f ca="1">SUMIFS('Warehouse 1 Stock'!$F:$F,'Warehouse 1 Stock'!$D:$D,'Global Stock'!$D42)+SUMIFS('Warehouse 2 Stock'!$F:$F,'Warehouse 2 Stock'!$D:$D,'Global Stock'!$D42)+SUMIFS('Warehouse 3 Stock'!$F:$F,'Warehouse 3 Stock'!$D:$D,'Global Stock'!$D42)</f>
        <v>0</v>
      </c>
      <c r="H42" s="13">
        <f ca="1">SUMIFS('Warehouse 1 Stock'!$G:$G,'Warehouse 1 Stock'!$D:$D,'Global Stock'!$D42)+SUMIFS('Warehouse 2 Stock'!$G:$G,'Warehouse 2 Stock'!$D:$D,'Global Stock'!$D42)+SUMIFS('Warehouse 3 Stock'!$G:$G,'Warehouse 3 Stock'!$D:$D,'Global Stock'!$D42)</f>
        <v>0</v>
      </c>
      <c r="I42" s="26">
        <f ca="1">SUMIFS('Warehouse 1 Stock'!$H:$H,'Warehouse 1 Stock'!$D:$D,'Global Stock'!$D42)+SUMIFS('Warehouse 2 Stock'!$H:$H,'Warehouse 2 Stock'!$D:$D,'Global Stock'!$D42)+SUMIFS('Warehouse 3 Stock'!$H:$H,'Warehouse 3 Stock'!$D:$D,'Global Stock'!$D42)</f>
        <v>0</v>
      </c>
    </row>
    <row r="43" spans="1:9" ht="16.5">
      <c r="A43" s="9"/>
      <c r="B43" s="10"/>
      <c r="C43" s="11"/>
      <c r="D43" s="14"/>
      <c r="E43" s="11"/>
      <c r="F43" s="13">
        <f ca="1">SUMIFS('Warehouse 1 Stock'!$E:$E,'Warehouse 1 Stock'!$D:$D,'Global Stock'!$D43)+SUMIFS('Warehouse 2 Stock'!$E:$E,'Warehouse 2 Stock'!$D:$D,'Global Stock'!$D43)+SUMIFS('Warehouse 3 Stock'!$E:$E,'Warehouse 3 Stock'!$D:$D,'Global Stock'!$D43)</f>
        <v>0</v>
      </c>
      <c r="G43" s="13">
        <f ca="1">SUMIFS('Warehouse 1 Stock'!$F:$F,'Warehouse 1 Stock'!$D:$D,'Global Stock'!$D43)+SUMIFS('Warehouse 2 Stock'!$F:$F,'Warehouse 2 Stock'!$D:$D,'Global Stock'!$D43)+SUMIFS('Warehouse 3 Stock'!$F:$F,'Warehouse 3 Stock'!$D:$D,'Global Stock'!$D43)</f>
        <v>0</v>
      </c>
      <c r="H43" s="13">
        <f ca="1">SUMIFS('Warehouse 1 Stock'!$G:$G,'Warehouse 1 Stock'!$D:$D,'Global Stock'!$D43)+SUMIFS('Warehouse 2 Stock'!$G:$G,'Warehouse 2 Stock'!$D:$D,'Global Stock'!$D43)+SUMIFS('Warehouse 3 Stock'!$G:$G,'Warehouse 3 Stock'!$D:$D,'Global Stock'!$D43)</f>
        <v>0</v>
      </c>
      <c r="I43" s="26">
        <f ca="1">SUMIFS('Warehouse 1 Stock'!$H:$H,'Warehouse 1 Stock'!$D:$D,'Global Stock'!$D43)+SUMIFS('Warehouse 2 Stock'!$H:$H,'Warehouse 2 Stock'!$D:$D,'Global Stock'!$D43)+SUMIFS('Warehouse 3 Stock'!$H:$H,'Warehouse 3 Stock'!$D:$D,'Global Stock'!$D43)</f>
        <v>0</v>
      </c>
    </row>
    <row r="44" spans="1:9" ht="16.5">
      <c r="A44" s="9"/>
      <c r="B44" s="10"/>
      <c r="C44" s="11"/>
      <c r="D44" s="24"/>
      <c r="E44" s="11"/>
      <c r="F44" s="13">
        <f ca="1">SUMIFS('Warehouse 1 Stock'!$E:$E,'Warehouse 1 Stock'!$D:$D,'Global Stock'!$D44)+SUMIFS('Warehouse 2 Stock'!$E:$E,'Warehouse 2 Stock'!$D:$D,'Global Stock'!$D44)+SUMIFS('Warehouse 3 Stock'!$E:$E,'Warehouse 3 Stock'!$D:$D,'Global Stock'!$D44)</f>
        <v>0</v>
      </c>
      <c r="G44" s="13">
        <f ca="1">SUMIFS('Warehouse 1 Stock'!$F:$F,'Warehouse 1 Stock'!$D:$D,'Global Stock'!$D44)+SUMIFS('Warehouse 2 Stock'!$F:$F,'Warehouse 2 Stock'!$D:$D,'Global Stock'!$D44)+SUMIFS('Warehouse 3 Stock'!$F:$F,'Warehouse 3 Stock'!$D:$D,'Global Stock'!$D44)</f>
        <v>0</v>
      </c>
      <c r="H44" s="13">
        <f ca="1">SUMIFS('Warehouse 1 Stock'!$G:$G,'Warehouse 1 Stock'!$D:$D,'Global Stock'!$D44)+SUMIFS('Warehouse 2 Stock'!$G:$G,'Warehouse 2 Stock'!$D:$D,'Global Stock'!$D44)+SUMIFS('Warehouse 3 Stock'!$G:$G,'Warehouse 3 Stock'!$D:$D,'Global Stock'!$D44)</f>
        <v>0</v>
      </c>
      <c r="I44" s="26">
        <f ca="1">SUMIFS('Warehouse 1 Stock'!$H:$H,'Warehouse 1 Stock'!$D:$D,'Global Stock'!$D44)+SUMIFS('Warehouse 2 Stock'!$H:$H,'Warehouse 2 Stock'!$D:$D,'Global Stock'!$D44)+SUMIFS('Warehouse 3 Stock'!$H:$H,'Warehouse 3 Stock'!$D:$D,'Global Stock'!$D44)</f>
        <v>0</v>
      </c>
    </row>
    <row r="45" spans="1:9" ht="16.5">
      <c r="A45" s="9"/>
      <c r="B45" s="10"/>
      <c r="C45" s="11"/>
      <c r="D45" s="24"/>
      <c r="E45" s="11"/>
      <c r="F45" s="13">
        <f ca="1">SUMIFS('Warehouse 1 Stock'!$E:$E,'Warehouse 1 Stock'!$D:$D,'Global Stock'!$D45)+SUMIFS('Warehouse 2 Stock'!$E:$E,'Warehouse 2 Stock'!$D:$D,'Global Stock'!$D45)+SUMIFS('Warehouse 3 Stock'!$E:$E,'Warehouse 3 Stock'!$D:$D,'Global Stock'!$D45)</f>
        <v>0</v>
      </c>
      <c r="G45" s="13">
        <f ca="1">SUMIFS('Warehouse 1 Stock'!$F:$F,'Warehouse 1 Stock'!$D:$D,'Global Stock'!$D45)+SUMIFS('Warehouse 2 Stock'!$F:$F,'Warehouse 2 Stock'!$D:$D,'Global Stock'!$D45)+SUMIFS('Warehouse 3 Stock'!$F:$F,'Warehouse 3 Stock'!$D:$D,'Global Stock'!$D45)</f>
        <v>0</v>
      </c>
      <c r="H45" s="13">
        <f ca="1">SUMIFS('Warehouse 1 Stock'!$G:$G,'Warehouse 1 Stock'!$D:$D,'Global Stock'!$D45)+SUMIFS('Warehouse 2 Stock'!$G:$G,'Warehouse 2 Stock'!$D:$D,'Global Stock'!$D45)+SUMIFS('Warehouse 3 Stock'!$G:$G,'Warehouse 3 Stock'!$D:$D,'Global Stock'!$D45)</f>
        <v>0</v>
      </c>
      <c r="I45" s="26">
        <f ca="1">SUMIFS('Warehouse 1 Stock'!$H:$H,'Warehouse 1 Stock'!$D:$D,'Global Stock'!$D45)+SUMIFS('Warehouse 2 Stock'!$H:$H,'Warehouse 2 Stock'!$D:$D,'Global Stock'!$D45)+SUMIFS('Warehouse 3 Stock'!$H:$H,'Warehouse 3 Stock'!$D:$D,'Global Stock'!$D45)</f>
        <v>0</v>
      </c>
    </row>
    <row r="46" spans="1:9" ht="16.5">
      <c r="A46" s="9"/>
      <c r="B46" s="10"/>
      <c r="C46" s="11"/>
      <c r="D46" s="24"/>
      <c r="E46" s="11"/>
      <c r="F46" s="13">
        <f ca="1">SUMIFS('Warehouse 1 Stock'!$E:$E,'Warehouse 1 Stock'!$D:$D,'Global Stock'!$D46)+SUMIFS('Warehouse 2 Stock'!$E:$E,'Warehouse 2 Stock'!$D:$D,'Global Stock'!$D46)+SUMIFS('Warehouse 3 Stock'!$E:$E,'Warehouse 3 Stock'!$D:$D,'Global Stock'!$D46)</f>
        <v>0</v>
      </c>
      <c r="G46" s="13">
        <f ca="1">SUMIFS('Warehouse 1 Stock'!$F:$F,'Warehouse 1 Stock'!$D:$D,'Global Stock'!$D46)+SUMIFS('Warehouse 2 Stock'!$F:$F,'Warehouse 2 Stock'!$D:$D,'Global Stock'!$D46)+SUMIFS('Warehouse 3 Stock'!$F:$F,'Warehouse 3 Stock'!$D:$D,'Global Stock'!$D46)</f>
        <v>0</v>
      </c>
      <c r="H46" s="13">
        <f ca="1">SUMIFS('Warehouse 1 Stock'!$G:$G,'Warehouse 1 Stock'!$D:$D,'Global Stock'!$D46)+SUMIFS('Warehouse 2 Stock'!$G:$G,'Warehouse 2 Stock'!$D:$D,'Global Stock'!$D46)+SUMIFS('Warehouse 3 Stock'!$G:$G,'Warehouse 3 Stock'!$D:$D,'Global Stock'!$D46)</f>
        <v>0</v>
      </c>
      <c r="I46" s="26">
        <f ca="1">SUMIFS('Warehouse 1 Stock'!$H:$H,'Warehouse 1 Stock'!$D:$D,'Global Stock'!$D46)+SUMIFS('Warehouse 2 Stock'!$H:$H,'Warehouse 2 Stock'!$D:$D,'Global Stock'!$D46)+SUMIFS('Warehouse 3 Stock'!$H:$H,'Warehouse 3 Stock'!$D:$D,'Global Stock'!$D46)</f>
        <v>0</v>
      </c>
    </row>
    <row r="47" spans="1:9" ht="16.5">
      <c r="A47" s="9"/>
      <c r="B47" s="10"/>
      <c r="C47" s="11"/>
      <c r="D47" s="25"/>
      <c r="E47" s="11"/>
      <c r="F47" s="13">
        <f ca="1">SUMIFS('Warehouse 1 Stock'!$E:$E,'Warehouse 1 Stock'!$D:$D,'Global Stock'!$D47)+SUMIFS('Warehouse 2 Stock'!$E:$E,'Warehouse 2 Stock'!$D:$D,'Global Stock'!$D47)+SUMIFS('Warehouse 3 Stock'!$E:$E,'Warehouse 3 Stock'!$D:$D,'Global Stock'!$D47)</f>
        <v>0</v>
      </c>
      <c r="G47" s="13">
        <f ca="1">SUMIFS('Warehouse 1 Stock'!$F:$F,'Warehouse 1 Stock'!$D:$D,'Global Stock'!$D47)+SUMIFS('Warehouse 2 Stock'!$F:$F,'Warehouse 2 Stock'!$D:$D,'Global Stock'!$D47)+SUMIFS('Warehouse 3 Stock'!$F:$F,'Warehouse 3 Stock'!$D:$D,'Global Stock'!$D47)</f>
        <v>0</v>
      </c>
      <c r="H47" s="13">
        <f ca="1">SUMIFS('Warehouse 1 Stock'!$G:$G,'Warehouse 1 Stock'!$D:$D,'Global Stock'!$D47)+SUMIFS('Warehouse 2 Stock'!$G:$G,'Warehouse 2 Stock'!$D:$D,'Global Stock'!$D47)+SUMIFS('Warehouse 3 Stock'!$G:$G,'Warehouse 3 Stock'!$D:$D,'Global Stock'!$D47)</f>
        <v>0</v>
      </c>
      <c r="I47" s="26">
        <f ca="1">SUMIFS('Warehouse 1 Stock'!$H:$H,'Warehouse 1 Stock'!$D:$D,'Global Stock'!$D47)+SUMIFS('Warehouse 2 Stock'!$H:$H,'Warehouse 2 Stock'!$D:$D,'Global Stock'!$D47)+SUMIFS('Warehouse 3 Stock'!$H:$H,'Warehouse 3 Stock'!$D:$D,'Global Stock'!$D47)</f>
        <v>0</v>
      </c>
    </row>
    <row r="48" spans="1:9" ht="16.5">
      <c r="A48" s="9"/>
      <c r="B48" s="10"/>
      <c r="C48" s="11"/>
      <c r="D48" s="25"/>
      <c r="E48" s="11"/>
      <c r="F48" s="13">
        <f ca="1">SUMIFS('Warehouse 1 Stock'!$E:$E,'Warehouse 1 Stock'!$D:$D,'Global Stock'!$D48)+SUMIFS('Warehouse 2 Stock'!$E:$E,'Warehouse 2 Stock'!$D:$D,'Global Stock'!$D48)+SUMIFS('Warehouse 3 Stock'!$E:$E,'Warehouse 3 Stock'!$D:$D,'Global Stock'!$D48)</f>
        <v>0</v>
      </c>
      <c r="G48" s="13">
        <f ca="1">SUMIFS('Warehouse 1 Stock'!$F:$F,'Warehouse 1 Stock'!$D:$D,'Global Stock'!$D48)+SUMIFS('Warehouse 2 Stock'!$F:$F,'Warehouse 2 Stock'!$D:$D,'Global Stock'!$D48)+SUMIFS('Warehouse 3 Stock'!$F:$F,'Warehouse 3 Stock'!$D:$D,'Global Stock'!$D48)</f>
        <v>0</v>
      </c>
      <c r="H48" s="13">
        <f ca="1">SUMIFS('Warehouse 1 Stock'!$G:$G,'Warehouse 1 Stock'!$D:$D,'Global Stock'!$D48)+SUMIFS('Warehouse 2 Stock'!$G:$G,'Warehouse 2 Stock'!$D:$D,'Global Stock'!$D48)+SUMIFS('Warehouse 3 Stock'!$G:$G,'Warehouse 3 Stock'!$D:$D,'Global Stock'!$D48)</f>
        <v>0</v>
      </c>
      <c r="I48" s="26">
        <f ca="1">SUMIFS('Warehouse 1 Stock'!$H:$H,'Warehouse 1 Stock'!$D:$D,'Global Stock'!$D48)+SUMIFS('Warehouse 2 Stock'!$H:$H,'Warehouse 2 Stock'!$D:$D,'Global Stock'!$D48)+SUMIFS('Warehouse 3 Stock'!$H:$H,'Warehouse 3 Stock'!$D:$D,'Global Stock'!$D48)</f>
        <v>0</v>
      </c>
    </row>
    <row r="49" spans="1:9" ht="16.5">
      <c r="A49" s="9"/>
      <c r="B49" s="10"/>
      <c r="C49" s="11"/>
      <c r="D49" s="25"/>
      <c r="E49" s="11"/>
      <c r="F49" s="13">
        <f ca="1">SUMIFS('Warehouse 1 Stock'!$E:$E,'Warehouse 1 Stock'!$D:$D,'Global Stock'!$D49)+SUMIFS('Warehouse 2 Stock'!$E:$E,'Warehouse 2 Stock'!$D:$D,'Global Stock'!$D49)+SUMIFS('Warehouse 3 Stock'!$E:$E,'Warehouse 3 Stock'!$D:$D,'Global Stock'!$D49)</f>
        <v>0</v>
      </c>
      <c r="G49" s="13">
        <f ca="1">SUMIFS('Warehouse 1 Stock'!$F:$F,'Warehouse 1 Stock'!$D:$D,'Global Stock'!$D49)+SUMIFS('Warehouse 2 Stock'!$F:$F,'Warehouse 2 Stock'!$D:$D,'Global Stock'!$D49)+SUMIFS('Warehouse 3 Stock'!$F:$F,'Warehouse 3 Stock'!$D:$D,'Global Stock'!$D49)</f>
        <v>0</v>
      </c>
      <c r="H49" s="13">
        <f ca="1">SUMIFS('Warehouse 1 Stock'!$G:$G,'Warehouse 1 Stock'!$D:$D,'Global Stock'!$D49)+SUMIFS('Warehouse 2 Stock'!$G:$G,'Warehouse 2 Stock'!$D:$D,'Global Stock'!$D49)+SUMIFS('Warehouse 3 Stock'!$G:$G,'Warehouse 3 Stock'!$D:$D,'Global Stock'!$D49)</f>
        <v>0</v>
      </c>
      <c r="I49" s="26">
        <f ca="1">SUMIFS('Warehouse 1 Stock'!$H:$H,'Warehouse 1 Stock'!$D:$D,'Global Stock'!$D49)+SUMIFS('Warehouse 2 Stock'!$H:$H,'Warehouse 2 Stock'!$D:$D,'Global Stock'!$D49)+SUMIFS('Warehouse 3 Stock'!$H:$H,'Warehouse 3 Stock'!$D:$D,'Global Stock'!$D49)</f>
        <v>0</v>
      </c>
    </row>
    <row r="50" spans="1:9" ht="16.5">
      <c r="A50" s="9"/>
      <c r="B50" s="10"/>
      <c r="C50" s="11"/>
      <c r="D50" s="25"/>
      <c r="E50" s="11"/>
      <c r="F50" s="13">
        <f ca="1">SUMIFS('Warehouse 1 Stock'!$E:$E,'Warehouse 1 Stock'!$D:$D,'Global Stock'!$D50)+SUMIFS('Warehouse 2 Stock'!$E:$E,'Warehouse 2 Stock'!$D:$D,'Global Stock'!$D50)+SUMIFS('Warehouse 3 Stock'!$E:$E,'Warehouse 3 Stock'!$D:$D,'Global Stock'!$D50)</f>
        <v>0</v>
      </c>
      <c r="G50" s="13">
        <f ca="1">SUMIFS('Warehouse 1 Stock'!$F:$F,'Warehouse 1 Stock'!$D:$D,'Global Stock'!$D50)+SUMIFS('Warehouse 2 Stock'!$F:$F,'Warehouse 2 Stock'!$D:$D,'Global Stock'!$D50)+SUMIFS('Warehouse 3 Stock'!$F:$F,'Warehouse 3 Stock'!$D:$D,'Global Stock'!$D50)</f>
        <v>0</v>
      </c>
      <c r="H50" s="13">
        <f ca="1">SUMIFS('Warehouse 1 Stock'!$G:$G,'Warehouse 1 Stock'!$D:$D,'Global Stock'!$D50)+SUMIFS('Warehouse 2 Stock'!$G:$G,'Warehouse 2 Stock'!$D:$D,'Global Stock'!$D50)+SUMIFS('Warehouse 3 Stock'!$G:$G,'Warehouse 3 Stock'!$D:$D,'Global Stock'!$D50)</f>
        <v>0</v>
      </c>
      <c r="I50" s="26">
        <f ca="1">SUMIFS('Warehouse 1 Stock'!$H:$H,'Warehouse 1 Stock'!$D:$D,'Global Stock'!$D50)+SUMIFS('Warehouse 2 Stock'!$H:$H,'Warehouse 2 Stock'!$D:$D,'Global Stock'!$D50)+SUMIFS('Warehouse 3 Stock'!$H:$H,'Warehouse 3 Stock'!$D:$D,'Global Stock'!$D50)</f>
        <v>0</v>
      </c>
    </row>
    <row r="51" spans="1:9" ht="16.5">
      <c r="A51" s="9"/>
      <c r="B51" s="10"/>
      <c r="C51" s="11"/>
      <c r="D51" s="25"/>
      <c r="E51" s="11"/>
      <c r="F51" s="13">
        <f ca="1">SUMIFS('Warehouse 1 Stock'!$E:$E,'Warehouse 1 Stock'!$D:$D,'Global Stock'!$D51)+SUMIFS('Warehouse 2 Stock'!$E:$E,'Warehouse 2 Stock'!$D:$D,'Global Stock'!$D51)+SUMIFS('Warehouse 3 Stock'!$E:$E,'Warehouse 3 Stock'!$D:$D,'Global Stock'!$D51)</f>
        <v>0</v>
      </c>
      <c r="G51" s="13">
        <f ca="1">SUMIFS('Warehouse 1 Stock'!$F:$F,'Warehouse 1 Stock'!$D:$D,'Global Stock'!$D51)+SUMIFS('Warehouse 2 Stock'!$F:$F,'Warehouse 2 Stock'!$D:$D,'Global Stock'!$D51)+SUMIFS('Warehouse 3 Stock'!$F:$F,'Warehouse 3 Stock'!$D:$D,'Global Stock'!$D51)</f>
        <v>0</v>
      </c>
      <c r="H51" s="13">
        <f ca="1">SUMIFS('Warehouse 1 Stock'!$G:$G,'Warehouse 1 Stock'!$D:$D,'Global Stock'!$D51)+SUMIFS('Warehouse 2 Stock'!$G:$G,'Warehouse 2 Stock'!$D:$D,'Global Stock'!$D51)+SUMIFS('Warehouse 3 Stock'!$G:$G,'Warehouse 3 Stock'!$D:$D,'Global Stock'!$D51)</f>
        <v>0</v>
      </c>
      <c r="I51" s="26">
        <f ca="1">SUMIFS('Warehouse 1 Stock'!$H:$H,'Warehouse 1 Stock'!$D:$D,'Global Stock'!$D51)+SUMIFS('Warehouse 2 Stock'!$H:$H,'Warehouse 2 Stock'!$D:$D,'Global Stock'!$D51)+SUMIFS('Warehouse 3 Stock'!$H:$H,'Warehouse 3 Stock'!$D:$D,'Global Stock'!$D51)</f>
        <v>0</v>
      </c>
    </row>
    <row r="52" spans="1:9" ht="16.5">
      <c r="A52" s="9"/>
      <c r="B52" s="10"/>
      <c r="C52" s="11"/>
      <c r="D52" s="25"/>
      <c r="E52" s="11"/>
      <c r="F52" s="13">
        <f ca="1">SUMIFS('Warehouse 1 Stock'!$E:$E,'Warehouse 1 Stock'!$D:$D,'Global Stock'!$D52)+SUMIFS('Warehouse 2 Stock'!$E:$E,'Warehouse 2 Stock'!$D:$D,'Global Stock'!$D52)+SUMIFS('Warehouse 3 Stock'!$E:$E,'Warehouse 3 Stock'!$D:$D,'Global Stock'!$D52)</f>
        <v>0</v>
      </c>
      <c r="G52" s="13">
        <f ca="1">SUMIFS('Warehouse 1 Stock'!$F:$F,'Warehouse 1 Stock'!$D:$D,'Global Stock'!$D52)+SUMIFS('Warehouse 2 Stock'!$F:$F,'Warehouse 2 Stock'!$D:$D,'Global Stock'!$D52)+SUMIFS('Warehouse 3 Stock'!$F:$F,'Warehouse 3 Stock'!$D:$D,'Global Stock'!$D52)</f>
        <v>0</v>
      </c>
      <c r="H52" s="13">
        <f ca="1">SUMIFS('Warehouse 1 Stock'!$G:$G,'Warehouse 1 Stock'!$D:$D,'Global Stock'!$D52)+SUMIFS('Warehouse 2 Stock'!$G:$G,'Warehouse 2 Stock'!$D:$D,'Global Stock'!$D52)+SUMIFS('Warehouse 3 Stock'!$G:$G,'Warehouse 3 Stock'!$D:$D,'Global Stock'!$D52)</f>
        <v>0</v>
      </c>
      <c r="I52" s="26">
        <f ca="1">SUMIFS('Warehouse 1 Stock'!$H:$H,'Warehouse 1 Stock'!$D:$D,'Global Stock'!$D52)+SUMIFS('Warehouse 2 Stock'!$H:$H,'Warehouse 2 Stock'!$D:$D,'Global Stock'!$D52)+SUMIFS('Warehouse 3 Stock'!$H:$H,'Warehouse 3 Stock'!$D:$D,'Global Stock'!$D52)</f>
        <v>0</v>
      </c>
    </row>
    <row r="53" spans="1:9" ht="16.5">
      <c r="A53" s="9"/>
      <c r="B53" s="10"/>
      <c r="C53" s="11"/>
      <c r="D53" s="25"/>
      <c r="E53" s="11"/>
      <c r="F53" s="13">
        <f ca="1">SUMIFS('Warehouse 1 Stock'!$E:$E,'Warehouse 1 Stock'!$D:$D,'Global Stock'!$D53)+SUMIFS('Warehouse 2 Stock'!$E:$E,'Warehouse 2 Stock'!$D:$D,'Global Stock'!$D53)+SUMIFS('Warehouse 3 Stock'!$E:$E,'Warehouse 3 Stock'!$D:$D,'Global Stock'!$D53)</f>
        <v>0</v>
      </c>
      <c r="G53" s="13">
        <f ca="1">SUMIFS('Warehouse 1 Stock'!$F:$F,'Warehouse 1 Stock'!$D:$D,'Global Stock'!$D53)+SUMIFS('Warehouse 2 Stock'!$F:$F,'Warehouse 2 Stock'!$D:$D,'Global Stock'!$D53)+SUMIFS('Warehouse 3 Stock'!$F:$F,'Warehouse 3 Stock'!$D:$D,'Global Stock'!$D53)</f>
        <v>0</v>
      </c>
      <c r="H53" s="13">
        <f ca="1">SUMIFS('Warehouse 1 Stock'!$G:$G,'Warehouse 1 Stock'!$D:$D,'Global Stock'!$D53)+SUMIFS('Warehouse 2 Stock'!$G:$G,'Warehouse 2 Stock'!$D:$D,'Global Stock'!$D53)+SUMIFS('Warehouse 3 Stock'!$G:$G,'Warehouse 3 Stock'!$D:$D,'Global Stock'!$D53)</f>
        <v>0</v>
      </c>
      <c r="I53" s="26">
        <f ca="1">SUMIFS('Warehouse 1 Stock'!$H:$H,'Warehouse 1 Stock'!$D:$D,'Global Stock'!$D53)+SUMIFS('Warehouse 2 Stock'!$H:$H,'Warehouse 2 Stock'!$D:$D,'Global Stock'!$D53)+SUMIFS('Warehouse 3 Stock'!$H:$H,'Warehouse 3 Stock'!$D:$D,'Global Stock'!$D53)</f>
        <v>0</v>
      </c>
    </row>
    <row r="54" spans="1:9" ht="16.5">
      <c r="A54" s="9"/>
      <c r="B54" s="10"/>
      <c r="C54" s="11"/>
      <c r="D54" s="25"/>
      <c r="E54" s="11"/>
      <c r="F54" s="13">
        <f ca="1">SUMIFS('Warehouse 1 Stock'!$E:$E,'Warehouse 1 Stock'!$D:$D,'Global Stock'!$D54)+SUMIFS('Warehouse 2 Stock'!$E:$E,'Warehouse 2 Stock'!$D:$D,'Global Stock'!$D54)+SUMIFS('Warehouse 3 Stock'!$E:$E,'Warehouse 3 Stock'!$D:$D,'Global Stock'!$D54)</f>
        <v>0</v>
      </c>
      <c r="G54" s="13">
        <f ca="1">SUMIFS('Warehouse 1 Stock'!$F:$F,'Warehouse 1 Stock'!$D:$D,'Global Stock'!$D54)+SUMIFS('Warehouse 2 Stock'!$F:$F,'Warehouse 2 Stock'!$D:$D,'Global Stock'!$D54)+SUMIFS('Warehouse 3 Stock'!$F:$F,'Warehouse 3 Stock'!$D:$D,'Global Stock'!$D54)</f>
        <v>0</v>
      </c>
      <c r="H54" s="13">
        <f ca="1">SUMIFS('Warehouse 1 Stock'!$G:$G,'Warehouse 1 Stock'!$D:$D,'Global Stock'!$D54)+SUMIFS('Warehouse 2 Stock'!$G:$G,'Warehouse 2 Stock'!$D:$D,'Global Stock'!$D54)+SUMIFS('Warehouse 3 Stock'!$G:$G,'Warehouse 3 Stock'!$D:$D,'Global Stock'!$D54)</f>
        <v>0</v>
      </c>
      <c r="I54" s="26">
        <f ca="1">SUMIFS('Warehouse 1 Stock'!$H:$H,'Warehouse 1 Stock'!$D:$D,'Global Stock'!$D54)+SUMIFS('Warehouse 2 Stock'!$H:$H,'Warehouse 2 Stock'!$D:$D,'Global Stock'!$D54)+SUMIFS('Warehouse 3 Stock'!$H:$H,'Warehouse 3 Stock'!$D:$D,'Global Stock'!$D54)</f>
        <v>0</v>
      </c>
    </row>
    <row r="55" spans="1:9" ht="16.5">
      <c r="A55" s="9"/>
      <c r="B55" s="10"/>
      <c r="C55" s="11"/>
      <c r="D55" s="25"/>
      <c r="E55" s="11"/>
      <c r="F55" s="13">
        <f ca="1">SUMIFS('Warehouse 1 Stock'!$E:$E,'Warehouse 1 Stock'!$D:$D,'Global Stock'!$D55)+SUMIFS('Warehouse 2 Stock'!$E:$E,'Warehouse 2 Stock'!$D:$D,'Global Stock'!$D55)+SUMIFS('Warehouse 3 Stock'!$E:$E,'Warehouse 3 Stock'!$D:$D,'Global Stock'!$D55)</f>
        <v>0</v>
      </c>
      <c r="G55" s="13">
        <f ca="1">SUMIFS('Warehouse 1 Stock'!$F:$F,'Warehouse 1 Stock'!$D:$D,'Global Stock'!$D55)+SUMIFS('Warehouse 2 Stock'!$F:$F,'Warehouse 2 Stock'!$D:$D,'Global Stock'!$D55)+SUMIFS('Warehouse 3 Stock'!$F:$F,'Warehouse 3 Stock'!$D:$D,'Global Stock'!$D55)</f>
        <v>0</v>
      </c>
      <c r="H55" s="13">
        <f ca="1">SUMIFS('Warehouse 1 Stock'!$G:$G,'Warehouse 1 Stock'!$D:$D,'Global Stock'!$D55)+SUMIFS('Warehouse 2 Stock'!$G:$G,'Warehouse 2 Stock'!$D:$D,'Global Stock'!$D55)+SUMIFS('Warehouse 3 Stock'!$G:$G,'Warehouse 3 Stock'!$D:$D,'Global Stock'!$D55)</f>
        <v>0</v>
      </c>
      <c r="I55" s="26">
        <f ca="1">SUMIFS('Warehouse 1 Stock'!$H:$H,'Warehouse 1 Stock'!$D:$D,'Global Stock'!$D55)+SUMIFS('Warehouse 2 Stock'!$H:$H,'Warehouse 2 Stock'!$D:$D,'Global Stock'!$D55)+SUMIFS('Warehouse 3 Stock'!$H:$H,'Warehouse 3 Stock'!$D:$D,'Global Stock'!$D55)</f>
        <v>0</v>
      </c>
    </row>
    <row r="56" spans="1:9" ht="16.5">
      <c r="A56" s="9"/>
      <c r="B56" s="10"/>
      <c r="C56" s="11"/>
      <c r="D56" s="25"/>
      <c r="E56" s="11"/>
      <c r="F56" s="13">
        <f ca="1">SUMIFS('Warehouse 1 Stock'!$E:$E,'Warehouse 1 Stock'!$D:$D,'Global Stock'!$D56)+SUMIFS('Warehouse 2 Stock'!$E:$E,'Warehouse 2 Stock'!$D:$D,'Global Stock'!$D56)+SUMIFS('Warehouse 3 Stock'!$E:$E,'Warehouse 3 Stock'!$D:$D,'Global Stock'!$D56)</f>
        <v>0</v>
      </c>
      <c r="G56" s="13">
        <f ca="1">SUMIFS('Warehouse 1 Stock'!$F:$F,'Warehouse 1 Stock'!$D:$D,'Global Stock'!$D56)+SUMIFS('Warehouse 2 Stock'!$F:$F,'Warehouse 2 Stock'!$D:$D,'Global Stock'!$D56)+SUMIFS('Warehouse 3 Stock'!$F:$F,'Warehouse 3 Stock'!$D:$D,'Global Stock'!$D56)</f>
        <v>0</v>
      </c>
      <c r="H56" s="13">
        <f ca="1">SUMIFS('Warehouse 1 Stock'!$G:$G,'Warehouse 1 Stock'!$D:$D,'Global Stock'!$D56)+SUMIFS('Warehouse 2 Stock'!$G:$G,'Warehouse 2 Stock'!$D:$D,'Global Stock'!$D56)+SUMIFS('Warehouse 3 Stock'!$G:$G,'Warehouse 3 Stock'!$D:$D,'Global Stock'!$D56)</f>
        <v>0</v>
      </c>
      <c r="I56" s="26">
        <f ca="1">SUMIFS('Warehouse 1 Stock'!$H:$H,'Warehouse 1 Stock'!$D:$D,'Global Stock'!$D56)+SUMIFS('Warehouse 2 Stock'!$H:$H,'Warehouse 2 Stock'!$D:$D,'Global Stock'!$D56)+SUMIFS('Warehouse 3 Stock'!$H:$H,'Warehouse 3 Stock'!$D:$D,'Global Stock'!$D56)</f>
        <v>0</v>
      </c>
    </row>
    <row r="57" spans="1:9" ht="16.5">
      <c r="A57" s="9"/>
      <c r="B57" s="10"/>
      <c r="C57" s="11"/>
      <c r="D57" s="25"/>
      <c r="E57" s="11"/>
      <c r="F57" s="13">
        <f ca="1">SUMIFS('Warehouse 1 Stock'!$E:$E,'Warehouse 1 Stock'!$D:$D,'Global Stock'!$D57)+SUMIFS('Warehouse 2 Stock'!$E:$E,'Warehouse 2 Stock'!$D:$D,'Global Stock'!$D57)+SUMIFS('Warehouse 3 Stock'!$E:$E,'Warehouse 3 Stock'!$D:$D,'Global Stock'!$D57)</f>
        <v>0</v>
      </c>
      <c r="G57" s="13">
        <f ca="1">SUMIFS('Warehouse 1 Stock'!$F:$F,'Warehouse 1 Stock'!$D:$D,'Global Stock'!$D57)+SUMIFS('Warehouse 2 Stock'!$F:$F,'Warehouse 2 Stock'!$D:$D,'Global Stock'!$D57)+SUMIFS('Warehouse 3 Stock'!$F:$F,'Warehouse 3 Stock'!$D:$D,'Global Stock'!$D57)</f>
        <v>0</v>
      </c>
      <c r="H57" s="13">
        <f ca="1">SUMIFS('Warehouse 1 Stock'!$G:$G,'Warehouse 1 Stock'!$D:$D,'Global Stock'!$D57)+SUMIFS('Warehouse 2 Stock'!$G:$G,'Warehouse 2 Stock'!$D:$D,'Global Stock'!$D57)+SUMIFS('Warehouse 3 Stock'!$G:$G,'Warehouse 3 Stock'!$D:$D,'Global Stock'!$D57)</f>
        <v>0</v>
      </c>
      <c r="I57" s="26">
        <f ca="1">SUMIFS('Warehouse 1 Stock'!$H:$H,'Warehouse 1 Stock'!$D:$D,'Global Stock'!$D57)+SUMIFS('Warehouse 2 Stock'!$H:$H,'Warehouse 2 Stock'!$D:$D,'Global Stock'!$D57)+SUMIFS('Warehouse 3 Stock'!$H:$H,'Warehouse 3 Stock'!$D:$D,'Global Stock'!$D57)</f>
        <v>0</v>
      </c>
    </row>
    <row r="58" spans="1:9" ht="16.5">
      <c r="A58" s="9"/>
      <c r="B58" s="10"/>
      <c r="C58" s="11"/>
      <c r="D58" s="25"/>
      <c r="E58" s="11"/>
      <c r="F58" s="13">
        <f ca="1">SUMIFS('Warehouse 1 Stock'!$E:$E,'Warehouse 1 Stock'!$D:$D,'Global Stock'!$D58)+SUMIFS('Warehouse 2 Stock'!$E:$E,'Warehouse 2 Stock'!$D:$D,'Global Stock'!$D58)+SUMIFS('Warehouse 3 Stock'!$E:$E,'Warehouse 3 Stock'!$D:$D,'Global Stock'!$D58)</f>
        <v>0</v>
      </c>
      <c r="G58" s="13">
        <f ca="1">SUMIFS('Warehouse 1 Stock'!$F:$F,'Warehouse 1 Stock'!$D:$D,'Global Stock'!$D58)+SUMIFS('Warehouse 2 Stock'!$F:$F,'Warehouse 2 Stock'!$D:$D,'Global Stock'!$D58)+SUMIFS('Warehouse 3 Stock'!$F:$F,'Warehouse 3 Stock'!$D:$D,'Global Stock'!$D58)</f>
        <v>0</v>
      </c>
      <c r="H58" s="13">
        <f ca="1">SUMIFS('Warehouse 1 Stock'!$G:$G,'Warehouse 1 Stock'!$D:$D,'Global Stock'!$D58)+SUMIFS('Warehouse 2 Stock'!$G:$G,'Warehouse 2 Stock'!$D:$D,'Global Stock'!$D58)+SUMIFS('Warehouse 3 Stock'!$G:$G,'Warehouse 3 Stock'!$D:$D,'Global Stock'!$D58)</f>
        <v>0</v>
      </c>
      <c r="I58" s="26">
        <f ca="1">SUMIFS('Warehouse 1 Stock'!$H:$H,'Warehouse 1 Stock'!$D:$D,'Global Stock'!$D58)+SUMIFS('Warehouse 2 Stock'!$H:$H,'Warehouse 2 Stock'!$D:$D,'Global Stock'!$D58)+SUMIFS('Warehouse 3 Stock'!$H:$H,'Warehouse 3 Stock'!$D:$D,'Global Stock'!$D58)</f>
        <v>0</v>
      </c>
    </row>
    <row r="59" spans="1:9" ht="16.5">
      <c r="A59" s="9"/>
      <c r="B59" s="10"/>
      <c r="C59" s="11"/>
      <c r="D59" s="25"/>
      <c r="E59" s="11"/>
      <c r="F59" s="13">
        <f ca="1">SUMIFS('Warehouse 1 Stock'!$E:$E,'Warehouse 1 Stock'!$D:$D,'Global Stock'!$D59)+SUMIFS('Warehouse 2 Stock'!$E:$E,'Warehouse 2 Stock'!$D:$D,'Global Stock'!$D59)+SUMIFS('Warehouse 3 Stock'!$E:$E,'Warehouse 3 Stock'!$D:$D,'Global Stock'!$D59)</f>
        <v>0</v>
      </c>
      <c r="G59" s="13">
        <f ca="1">SUMIFS('Warehouse 1 Stock'!$F:$F,'Warehouse 1 Stock'!$D:$D,'Global Stock'!$D59)+SUMIFS('Warehouse 2 Stock'!$F:$F,'Warehouse 2 Stock'!$D:$D,'Global Stock'!$D59)+SUMIFS('Warehouse 3 Stock'!$F:$F,'Warehouse 3 Stock'!$D:$D,'Global Stock'!$D59)</f>
        <v>0</v>
      </c>
      <c r="H59" s="13">
        <f ca="1">SUMIFS('Warehouse 1 Stock'!$G:$G,'Warehouse 1 Stock'!$D:$D,'Global Stock'!$D59)+SUMIFS('Warehouse 2 Stock'!$G:$G,'Warehouse 2 Stock'!$D:$D,'Global Stock'!$D59)+SUMIFS('Warehouse 3 Stock'!$G:$G,'Warehouse 3 Stock'!$D:$D,'Global Stock'!$D59)</f>
        <v>0</v>
      </c>
      <c r="I59" s="26">
        <f ca="1">SUMIFS('Warehouse 1 Stock'!$H:$H,'Warehouse 1 Stock'!$D:$D,'Global Stock'!$D59)+SUMIFS('Warehouse 2 Stock'!$H:$H,'Warehouse 2 Stock'!$D:$D,'Global Stock'!$D59)+SUMIFS('Warehouse 3 Stock'!$H:$H,'Warehouse 3 Stock'!$D:$D,'Global Stock'!$D59)</f>
        <v>0</v>
      </c>
    </row>
    <row r="60" spans="1:9" ht="16.5">
      <c r="A60" s="9"/>
      <c r="B60" s="10"/>
      <c r="C60" s="11"/>
      <c r="D60" s="25"/>
      <c r="E60" s="11"/>
      <c r="F60" s="13">
        <f ca="1">SUMIFS('Warehouse 1 Stock'!$E:$E,'Warehouse 1 Stock'!$D:$D,'Global Stock'!$D60)+SUMIFS('Warehouse 2 Stock'!$E:$E,'Warehouse 2 Stock'!$D:$D,'Global Stock'!$D60)+SUMIFS('Warehouse 3 Stock'!$E:$E,'Warehouse 3 Stock'!$D:$D,'Global Stock'!$D60)</f>
        <v>0</v>
      </c>
      <c r="G60" s="13">
        <f ca="1">SUMIFS('Warehouse 1 Stock'!$F:$F,'Warehouse 1 Stock'!$D:$D,'Global Stock'!$D60)+SUMIFS('Warehouse 2 Stock'!$F:$F,'Warehouse 2 Stock'!$D:$D,'Global Stock'!$D60)+SUMIFS('Warehouse 3 Stock'!$F:$F,'Warehouse 3 Stock'!$D:$D,'Global Stock'!$D60)</f>
        <v>0</v>
      </c>
      <c r="H60" s="13">
        <f ca="1">SUMIFS('Warehouse 1 Stock'!$G:$G,'Warehouse 1 Stock'!$D:$D,'Global Stock'!$D60)+SUMIFS('Warehouse 2 Stock'!$G:$G,'Warehouse 2 Stock'!$D:$D,'Global Stock'!$D60)+SUMIFS('Warehouse 3 Stock'!$G:$G,'Warehouse 3 Stock'!$D:$D,'Global Stock'!$D60)</f>
        <v>0</v>
      </c>
      <c r="I60" s="26">
        <f ca="1">SUMIFS('Warehouse 1 Stock'!$H:$H,'Warehouse 1 Stock'!$D:$D,'Global Stock'!$D60)+SUMIFS('Warehouse 2 Stock'!$H:$H,'Warehouse 2 Stock'!$D:$D,'Global Stock'!$D60)+SUMIFS('Warehouse 3 Stock'!$H:$H,'Warehouse 3 Stock'!$D:$D,'Global Stock'!$D60)</f>
        <v>0</v>
      </c>
    </row>
    <row r="61" spans="1:9" ht="16.5">
      <c r="A61" s="9"/>
      <c r="B61" s="10"/>
      <c r="C61" s="11"/>
      <c r="D61" s="25"/>
      <c r="E61" s="11"/>
      <c r="F61" s="13">
        <f ca="1">SUMIFS('Warehouse 1 Stock'!$E:$E,'Warehouse 1 Stock'!$D:$D,'Global Stock'!$D61)+SUMIFS('Warehouse 2 Stock'!$E:$E,'Warehouse 2 Stock'!$D:$D,'Global Stock'!$D61)+SUMIFS('Warehouse 3 Stock'!$E:$E,'Warehouse 3 Stock'!$D:$D,'Global Stock'!$D61)</f>
        <v>0</v>
      </c>
      <c r="G61" s="13">
        <f ca="1">SUMIFS('Warehouse 1 Stock'!$F:$F,'Warehouse 1 Stock'!$D:$D,'Global Stock'!$D61)+SUMIFS('Warehouse 2 Stock'!$F:$F,'Warehouse 2 Stock'!$D:$D,'Global Stock'!$D61)+SUMIFS('Warehouse 3 Stock'!$F:$F,'Warehouse 3 Stock'!$D:$D,'Global Stock'!$D61)</f>
        <v>0</v>
      </c>
      <c r="H61" s="13">
        <f ca="1">SUMIFS('Warehouse 1 Stock'!$G:$G,'Warehouse 1 Stock'!$D:$D,'Global Stock'!$D61)+SUMIFS('Warehouse 2 Stock'!$G:$G,'Warehouse 2 Stock'!$D:$D,'Global Stock'!$D61)+SUMIFS('Warehouse 3 Stock'!$G:$G,'Warehouse 3 Stock'!$D:$D,'Global Stock'!$D61)</f>
        <v>0</v>
      </c>
      <c r="I61" s="26">
        <f ca="1">SUMIFS('Warehouse 1 Stock'!$H:$H,'Warehouse 1 Stock'!$D:$D,'Global Stock'!$D61)+SUMIFS('Warehouse 2 Stock'!$H:$H,'Warehouse 2 Stock'!$D:$D,'Global Stock'!$D61)+SUMIFS('Warehouse 3 Stock'!$H:$H,'Warehouse 3 Stock'!$D:$D,'Global Stock'!$D61)</f>
        <v>0</v>
      </c>
    </row>
    <row r="62" spans="1:9" ht="16.5">
      <c r="A62" s="9"/>
      <c r="B62" s="10"/>
      <c r="C62" s="11"/>
      <c r="D62" s="25"/>
      <c r="E62" s="11"/>
      <c r="F62" s="13">
        <f ca="1">SUMIFS('Warehouse 1 Stock'!$E:$E,'Warehouse 1 Stock'!$D:$D,'Global Stock'!$D62)+SUMIFS('Warehouse 2 Stock'!$E:$E,'Warehouse 2 Stock'!$D:$D,'Global Stock'!$D62)+SUMIFS('Warehouse 3 Stock'!$E:$E,'Warehouse 3 Stock'!$D:$D,'Global Stock'!$D62)</f>
        <v>0</v>
      </c>
      <c r="G62" s="13">
        <f ca="1">SUMIFS('Warehouse 1 Stock'!$F:$F,'Warehouse 1 Stock'!$D:$D,'Global Stock'!$D62)+SUMIFS('Warehouse 2 Stock'!$F:$F,'Warehouse 2 Stock'!$D:$D,'Global Stock'!$D62)+SUMIFS('Warehouse 3 Stock'!$F:$F,'Warehouse 3 Stock'!$D:$D,'Global Stock'!$D62)</f>
        <v>0</v>
      </c>
      <c r="H62" s="13">
        <f ca="1">SUMIFS('Warehouse 1 Stock'!$G:$G,'Warehouse 1 Stock'!$D:$D,'Global Stock'!$D62)+SUMIFS('Warehouse 2 Stock'!$G:$G,'Warehouse 2 Stock'!$D:$D,'Global Stock'!$D62)+SUMIFS('Warehouse 3 Stock'!$G:$G,'Warehouse 3 Stock'!$D:$D,'Global Stock'!$D62)</f>
        <v>0</v>
      </c>
      <c r="I62" s="26">
        <f ca="1">SUMIFS('Warehouse 1 Stock'!$H:$H,'Warehouse 1 Stock'!$D:$D,'Global Stock'!$D62)+SUMIFS('Warehouse 2 Stock'!$H:$H,'Warehouse 2 Stock'!$D:$D,'Global Stock'!$D62)+SUMIFS('Warehouse 3 Stock'!$H:$H,'Warehouse 3 Stock'!$D:$D,'Global Stock'!$D62)</f>
        <v>0</v>
      </c>
    </row>
    <row r="63" spans="1:9" ht="16.5">
      <c r="A63" s="9"/>
      <c r="B63" s="10"/>
      <c r="C63" s="11"/>
      <c r="D63" s="25"/>
      <c r="E63" s="11"/>
      <c r="F63" s="13">
        <f ca="1">SUMIFS('Warehouse 1 Stock'!$E:$E,'Warehouse 1 Stock'!$D:$D,'Global Stock'!$D63)+SUMIFS('Warehouse 2 Stock'!$E:$E,'Warehouse 2 Stock'!$D:$D,'Global Stock'!$D63)+SUMIFS('Warehouse 3 Stock'!$E:$E,'Warehouse 3 Stock'!$D:$D,'Global Stock'!$D63)</f>
        <v>0</v>
      </c>
      <c r="G63" s="13">
        <f ca="1">SUMIFS('Warehouse 1 Stock'!$F:$F,'Warehouse 1 Stock'!$D:$D,'Global Stock'!$D63)+SUMIFS('Warehouse 2 Stock'!$F:$F,'Warehouse 2 Stock'!$D:$D,'Global Stock'!$D63)+SUMIFS('Warehouse 3 Stock'!$F:$F,'Warehouse 3 Stock'!$D:$D,'Global Stock'!$D63)</f>
        <v>0</v>
      </c>
      <c r="H63" s="13">
        <f ca="1">SUMIFS('Warehouse 1 Stock'!$G:$G,'Warehouse 1 Stock'!$D:$D,'Global Stock'!$D63)+SUMIFS('Warehouse 2 Stock'!$G:$G,'Warehouse 2 Stock'!$D:$D,'Global Stock'!$D63)+SUMIFS('Warehouse 3 Stock'!$G:$G,'Warehouse 3 Stock'!$D:$D,'Global Stock'!$D63)</f>
        <v>0</v>
      </c>
      <c r="I63" s="26">
        <f ca="1">SUMIFS('Warehouse 1 Stock'!$H:$H,'Warehouse 1 Stock'!$D:$D,'Global Stock'!$D63)+SUMIFS('Warehouse 2 Stock'!$H:$H,'Warehouse 2 Stock'!$D:$D,'Global Stock'!$D63)+SUMIFS('Warehouse 3 Stock'!$H:$H,'Warehouse 3 Stock'!$D:$D,'Global Stock'!$D63)</f>
        <v>0</v>
      </c>
    </row>
    <row r="64" spans="1:9" ht="16.5">
      <c r="A64" s="9"/>
      <c r="B64" s="10"/>
      <c r="C64" s="11"/>
      <c r="D64" s="25"/>
      <c r="E64" s="11"/>
      <c r="F64" s="13">
        <f ca="1">SUMIFS('Warehouse 1 Stock'!$E:$E,'Warehouse 1 Stock'!$D:$D,'Global Stock'!$D64)+SUMIFS('Warehouse 2 Stock'!$E:$E,'Warehouse 2 Stock'!$D:$D,'Global Stock'!$D64)+SUMIFS('Warehouse 3 Stock'!$E:$E,'Warehouse 3 Stock'!$D:$D,'Global Stock'!$D64)</f>
        <v>0</v>
      </c>
      <c r="G64" s="13">
        <f ca="1">SUMIFS('Warehouse 1 Stock'!$F:$F,'Warehouse 1 Stock'!$D:$D,'Global Stock'!$D64)+SUMIFS('Warehouse 2 Stock'!$F:$F,'Warehouse 2 Stock'!$D:$D,'Global Stock'!$D64)+SUMIFS('Warehouse 3 Stock'!$F:$F,'Warehouse 3 Stock'!$D:$D,'Global Stock'!$D64)</f>
        <v>0</v>
      </c>
      <c r="H64" s="13">
        <f ca="1">SUMIFS('Warehouse 1 Stock'!$G:$G,'Warehouse 1 Stock'!$D:$D,'Global Stock'!$D64)+SUMIFS('Warehouse 2 Stock'!$G:$G,'Warehouse 2 Stock'!$D:$D,'Global Stock'!$D64)+SUMIFS('Warehouse 3 Stock'!$G:$G,'Warehouse 3 Stock'!$D:$D,'Global Stock'!$D64)</f>
        <v>0</v>
      </c>
      <c r="I64" s="26">
        <f ca="1">SUMIFS('Warehouse 1 Stock'!$H:$H,'Warehouse 1 Stock'!$D:$D,'Global Stock'!$D64)+SUMIFS('Warehouse 2 Stock'!$H:$H,'Warehouse 2 Stock'!$D:$D,'Global Stock'!$D64)+SUMIFS('Warehouse 3 Stock'!$H:$H,'Warehouse 3 Stock'!$D:$D,'Global Stock'!$D64)</f>
        <v>0</v>
      </c>
    </row>
    <row r="65" spans="1:9" ht="16.5">
      <c r="A65" s="9"/>
      <c r="B65" s="10"/>
      <c r="C65" s="11"/>
      <c r="D65" s="25"/>
      <c r="E65" s="11"/>
      <c r="F65" s="13">
        <f ca="1">SUMIFS('Warehouse 1 Stock'!$E:$E,'Warehouse 1 Stock'!$D:$D,'Global Stock'!$D65)+SUMIFS('Warehouse 2 Stock'!$E:$E,'Warehouse 2 Stock'!$D:$D,'Global Stock'!$D65)+SUMIFS('Warehouse 3 Stock'!$E:$E,'Warehouse 3 Stock'!$D:$D,'Global Stock'!$D65)</f>
        <v>0</v>
      </c>
      <c r="G65" s="13">
        <f ca="1">SUMIFS('Warehouse 1 Stock'!$F:$F,'Warehouse 1 Stock'!$D:$D,'Global Stock'!$D65)+SUMIFS('Warehouse 2 Stock'!$F:$F,'Warehouse 2 Stock'!$D:$D,'Global Stock'!$D65)+SUMIFS('Warehouse 3 Stock'!$F:$F,'Warehouse 3 Stock'!$D:$D,'Global Stock'!$D65)</f>
        <v>0</v>
      </c>
      <c r="H65" s="13">
        <f ca="1">SUMIFS('Warehouse 1 Stock'!$G:$G,'Warehouse 1 Stock'!$D:$D,'Global Stock'!$D65)+SUMIFS('Warehouse 2 Stock'!$G:$G,'Warehouse 2 Stock'!$D:$D,'Global Stock'!$D65)+SUMIFS('Warehouse 3 Stock'!$G:$G,'Warehouse 3 Stock'!$D:$D,'Global Stock'!$D65)</f>
        <v>0</v>
      </c>
      <c r="I65" s="26">
        <f ca="1">SUMIFS('Warehouse 1 Stock'!$H:$H,'Warehouse 1 Stock'!$D:$D,'Global Stock'!$D65)+SUMIFS('Warehouse 2 Stock'!$H:$H,'Warehouse 2 Stock'!$D:$D,'Global Stock'!$D65)+SUMIFS('Warehouse 3 Stock'!$H:$H,'Warehouse 3 Stock'!$D:$D,'Global Stock'!$D65)</f>
        <v>0</v>
      </c>
    </row>
    <row r="66" spans="1:9" ht="16.5">
      <c r="A66" s="9"/>
      <c r="B66" s="10"/>
      <c r="C66" s="11"/>
      <c r="D66" s="25"/>
      <c r="E66" s="11"/>
      <c r="F66" s="13">
        <f ca="1">SUMIFS('Warehouse 1 Stock'!$E:$E,'Warehouse 1 Stock'!$D:$D,'Global Stock'!$D66)+SUMIFS('Warehouse 2 Stock'!$E:$E,'Warehouse 2 Stock'!$D:$D,'Global Stock'!$D66)+SUMIFS('Warehouse 3 Stock'!$E:$E,'Warehouse 3 Stock'!$D:$D,'Global Stock'!$D66)</f>
        <v>0</v>
      </c>
      <c r="G66" s="13">
        <f ca="1">SUMIFS('Warehouse 1 Stock'!$F:$F,'Warehouse 1 Stock'!$D:$D,'Global Stock'!$D66)+SUMIFS('Warehouse 2 Stock'!$F:$F,'Warehouse 2 Stock'!$D:$D,'Global Stock'!$D66)+SUMIFS('Warehouse 3 Stock'!$F:$F,'Warehouse 3 Stock'!$D:$D,'Global Stock'!$D66)</f>
        <v>0</v>
      </c>
      <c r="H66" s="13">
        <f ca="1">SUMIFS('Warehouse 1 Stock'!$G:$G,'Warehouse 1 Stock'!$D:$D,'Global Stock'!$D66)+SUMIFS('Warehouse 2 Stock'!$G:$G,'Warehouse 2 Stock'!$D:$D,'Global Stock'!$D66)+SUMIFS('Warehouse 3 Stock'!$G:$G,'Warehouse 3 Stock'!$D:$D,'Global Stock'!$D66)</f>
        <v>0</v>
      </c>
      <c r="I66" s="26">
        <f ca="1">SUMIFS('Warehouse 1 Stock'!$H:$H,'Warehouse 1 Stock'!$D:$D,'Global Stock'!$D66)+SUMIFS('Warehouse 2 Stock'!$H:$H,'Warehouse 2 Stock'!$D:$D,'Global Stock'!$D66)+SUMIFS('Warehouse 3 Stock'!$H:$H,'Warehouse 3 Stock'!$D:$D,'Global Stock'!$D66)</f>
        <v>0</v>
      </c>
    </row>
    <row r="67" spans="1:9" ht="16.5">
      <c r="A67" s="9"/>
      <c r="B67" s="10"/>
      <c r="C67" s="11"/>
      <c r="D67" s="25"/>
      <c r="E67" s="11"/>
      <c r="F67" s="13">
        <f ca="1">SUMIFS('Warehouse 1 Stock'!$E:$E,'Warehouse 1 Stock'!$D:$D,'Global Stock'!$D67)+SUMIFS('Warehouse 2 Stock'!$E:$E,'Warehouse 2 Stock'!$D:$D,'Global Stock'!$D67)+SUMIFS('Warehouse 3 Stock'!$E:$E,'Warehouse 3 Stock'!$D:$D,'Global Stock'!$D67)</f>
        <v>0</v>
      </c>
      <c r="G67" s="13">
        <f ca="1">SUMIFS('Warehouse 1 Stock'!$F:$F,'Warehouse 1 Stock'!$D:$D,'Global Stock'!$D67)+SUMIFS('Warehouse 2 Stock'!$F:$F,'Warehouse 2 Stock'!$D:$D,'Global Stock'!$D67)+SUMIFS('Warehouse 3 Stock'!$F:$F,'Warehouse 3 Stock'!$D:$D,'Global Stock'!$D67)</f>
        <v>0</v>
      </c>
      <c r="H67" s="13">
        <f ca="1">SUMIFS('Warehouse 1 Stock'!$G:$G,'Warehouse 1 Stock'!$D:$D,'Global Stock'!$D67)+SUMIFS('Warehouse 2 Stock'!$G:$G,'Warehouse 2 Stock'!$D:$D,'Global Stock'!$D67)+SUMIFS('Warehouse 3 Stock'!$G:$G,'Warehouse 3 Stock'!$D:$D,'Global Stock'!$D67)</f>
        <v>0</v>
      </c>
      <c r="I67" s="26">
        <f ca="1">SUMIFS('Warehouse 1 Stock'!$H:$H,'Warehouse 1 Stock'!$D:$D,'Global Stock'!$D67)+SUMIFS('Warehouse 2 Stock'!$H:$H,'Warehouse 2 Stock'!$D:$D,'Global Stock'!$D67)+SUMIFS('Warehouse 3 Stock'!$H:$H,'Warehouse 3 Stock'!$D:$D,'Global Stock'!$D67)</f>
        <v>0</v>
      </c>
    </row>
    <row r="68" spans="1:9" ht="16.5">
      <c r="A68" s="9"/>
      <c r="B68" s="10"/>
      <c r="C68" s="11"/>
      <c r="D68" s="25"/>
      <c r="E68" s="11"/>
      <c r="F68" s="13">
        <f ca="1">SUMIFS('Warehouse 1 Stock'!$E:$E,'Warehouse 1 Stock'!$D:$D,'Global Stock'!$D68)+SUMIFS('Warehouse 2 Stock'!$E:$E,'Warehouse 2 Stock'!$D:$D,'Global Stock'!$D68)+SUMIFS('Warehouse 3 Stock'!$E:$E,'Warehouse 3 Stock'!$D:$D,'Global Stock'!$D68)</f>
        <v>0</v>
      </c>
      <c r="G68" s="13">
        <f ca="1">SUMIFS('Warehouse 1 Stock'!$F:$F,'Warehouse 1 Stock'!$D:$D,'Global Stock'!$D68)+SUMIFS('Warehouse 2 Stock'!$F:$F,'Warehouse 2 Stock'!$D:$D,'Global Stock'!$D68)+SUMIFS('Warehouse 3 Stock'!$F:$F,'Warehouse 3 Stock'!$D:$D,'Global Stock'!$D68)</f>
        <v>0</v>
      </c>
      <c r="H68" s="13">
        <f ca="1">SUMIFS('Warehouse 1 Stock'!$G:$G,'Warehouse 1 Stock'!$D:$D,'Global Stock'!$D68)+SUMIFS('Warehouse 2 Stock'!$G:$G,'Warehouse 2 Stock'!$D:$D,'Global Stock'!$D68)+SUMIFS('Warehouse 3 Stock'!$G:$G,'Warehouse 3 Stock'!$D:$D,'Global Stock'!$D68)</f>
        <v>0</v>
      </c>
      <c r="I68" s="26">
        <f ca="1">SUMIFS('Warehouse 1 Stock'!$H:$H,'Warehouse 1 Stock'!$D:$D,'Global Stock'!$D68)+SUMIFS('Warehouse 2 Stock'!$H:$H,'Warehouse 2 Stock'!$D:$D,'Global Stock'!$D68)+SUMIFS('Warehouse 3 Stock'!$H:$H,'Warehouse 3 Stock'!$D:$D,'Global Stock'!$D68)</f>
        <v>0</v>
      </c>
    </row>
    <row r="69" spans="1:9" ht="16.5">
      <c r="A69" s="9"/>
      <c r="B69" s="10"/>
      <c r="C69" s="11"/>
      <c r="D69" s="25"/>
      <c r="E69" s="11"/>
      <c r="F69" s="13">
        <f ca="1">SUMIFS('Warehouse 1 Stock'!$E:$E,'Warehouse 1 Stock'!$D:$D,'Global Stock'!$D69)+SUMIFS('Warehouse 2 Stock'!$E:$E,'Warehouse 2 Stock'!$D:$D,'Global Stock'!$D69)+SUMIFS('Warehouse 3 Stock'!$E:$E,'Warehouse 3 Stock'!$D:$D,'Global Stock'!$D69)</f>
        <v>0</v>
      </c>
      <c r="G69" s="13">
        <f ca="1">SUMIFS('Warehouse 1 Stock'!$F:$F,'Warehouse 1 Stock'!$D:$D,'Global Stock'!$D69)+SUMIFS('Warehouse 2 Stock'!$F:$F,'Warehouse 2 Stock'!$D:$D,'Global Stock'!$D69)+SUMIFS('Warehouse 3 Stock'!$F:$F,'Warehouse 3 Stock'!$D:$D,'Global Stock'!$D69)</f>
        <v>0</v>
      </c>
      <c r="H69" s="13">
        <f ca="1">SUMIFS('Warehouse 1 Stock'!$G:$G,'Warehouse 1 Stock'!$D:$D,'Global Stock'!$D69)+SUMIFS('Warehouse 2 Stock'!$G:$G,'Warehouse 2 Stock'!$D:$D,'Global Stock'!$D69)+SUMIFS('Warehouse 3 Stock'!$G:$G,'Warehouse 3 Stock'!$D:$D,'Global Stock'!$D69)</f>
        <v>0</v>
      </c>
      <c r="I69" s="26">
        <f ca="1">SUMIFS('Warehouse 1 Stock'!$H:$H,'Warehouse 1 Stock'!$D:$D,'Global Stock'!$D69)+SUMIFS('Warehouse 2 Stock'!$H:$H,'Warehouse 2 Stock'!$D:$D,'Global Stock'!$D69)+SUMIFS('Warehouse 3 Stock'!$H:$H,'Warehouse 3 Stock'!$D:$D,'Global Stock'!$D69)</f>
        <v>0</v>
      </c>
    </row>
    <row r="70" spans="1:9" ht="16.5">
      <c r="A70" s="9"/>
      <c r="B70" s="10"/>
      <c r="C70" s="11"/>
      <c r="D70" s="25"/>
      <c r="E70" s="11"/>
      <c r="F70" s="13">
        <f ca="1">SUMIFS('Warehouse 1 Stock'!$E:$E,'Warehouse 1 Stock'!$D:$D,'Global Stock'!$D70)+SUMIFS('Warehouse 2 Stock'!$E:$E,'Warehouse 2 Stock'!$D:$D,'Global Stock'!$D70)+SUMIFS('Warehouse 3 Stock'!$E:$E,'Warehouse 3 Stock'!$D:$D,'Global Stock'!$D70)</f>
        <v>0</v>
      </c>
      <c r="G70" s="13">
        <f ca="1">SUMIFS('Warehouse 1 Stock'!$F:$F,'Warehouse 1 Stock'!$D:$D,'Global Stock'!$D70)+SUMIFS('Warehouse 2 Stock'!$F:$F,'Warehouse 2 Stock'!$D:$D,'Global Stock'!$D70)+SUMIFS('Warehouse 3 Stock'!$F:$F,'Warehouse 3 Stock'!$D:$D,'Global Stock'!$D70)</f>
        <v>0</v>
      </c>
      <c r="H70" s="13">
        <f ca="1">SUMIFS('Warehouse 1 Stock'!$G:$G,'Warehouse 1 Stock'!$D:$D,'Global Stock'!$D70)+SUMIFS('Warehouse 2 Stock'!$G:$G,'Warehouse 2 Stock'!$D:$D,'Global Stock'!$D70)+SUMIFS('Warehouse 3 Stock'!$G:$G,'Warehouse 3 Stock'!$D:$D,'Global Stock'!$D70)</f>
        <v>0</v>
      </c>
      <c r="I70" s="26">
        <f ca="1">SUMIFS('Warehouse 1 Stock'!$H:$H,'Warehouse 1 Stock'!$D:$D,'Global Stock'!$D70)+SUMIFS('Warehouse 2 Stock'!$H:$H,'Warehouse 2 Stock'!$D:$D,'Global Stock'!$D70)+SUMIFS('Warehouse 3 Stock'!$H:$H,'Warehouse 3 Stock'!$D:$D,'Global Stock'!$D70)</f>
        <v>0</v>
      </c>
    </row>
    <row r="71" spans="1:9" ht="16.5">
      <c r="A71" s="9"/>
      <c r="B71" s="10"/>
      <c r="C71" s="11"/>
      <c r="D71" s="25"/>
      <c r="E71" s="11"/>
      <c r="F71" s="13">
        <f ca="1">SUMIFS('Warehouse 1 Stock'!$E:$E,'Warehouse 1 Stock'!$D:$D,'Global Stock'!$D71)+SUMIFS('Warehouse 2 Stock'!$E:$E,'Warehouse 2 Stock'!$D:$D,'Global Stock'!$D71)+SUMIFS('Warehouse 3 Stock'!$E:$E,'Warehouse 3 Stock'!$D:$D,'Global Stock'!$D71)</f>
        <v>0</v>
      </c>
      <c r="G71" s="13">
        <f ca="1">SUMIFS('Warehouse 1 Stock'!$F:$F,'Warehouse 1 Stock'!$D:$D,'Global Stock'!$D71)+SUMIFS('Warehouse 2 Stock'!$F:$F,'Warehouse 2 Stock'!$D:$D,'Global Stock'!$D71)+SUMIFS('Warehouse 3 Stock'!$F:$F,'Warehouse 3 Stock'!$D:$D,'Global Stock'!$D71)</f>
        <v>0</v>
      </c>
      <c r="H71" s="13">
        <f ca="1">SUMIFS('Warehouse 1 Stock'!$G:$G,'Warehouse 1 Stock'!$D:$D,'Global Stock'!$D71)+SUMIFS('Warehouse 2 Stock'!$G:$G,'Warehouse 2 Stock'!$D:$D,'Global Stock'!$D71)+SUMIFS('Warehouse 3 Stock'!$G:$G,'Warehouse 3 Stock'!$D:$D,'Global Stock'!$D71)</f>
        <v>0</v>
      </c>
      <c r="I71" s="26">
        <f ca="1">SUMIFS('Warehouse 1 Stock'!$H:$H,'Warehouse 1 Stock'!$D:$D,'Global Stock'!$D71)+SUMIFS('Warehouse 2 Stock'!$H:$H,'Warehouse 2 Stock'!$D:$D,'Global Stock'!$D71)+SUMIFS('Warehouse 3 Stock'!$H:$H,'Warehouse 3 Stock'!$D:$D,'Global Stock'!$D71)</f>
        <v>0</v>
      </c>
    </row>
    <row r="72" spans="1:9" ht="16.5">
      <c r="A72" s="9"/>
      <c r="B72" s="10"/>
      <c r="C72" s="11"/>
      <c r="D72" s="25"/>
      <c r="E72" s="11"/>
      <c r="F72" s="13">
        <f ca="1">SUMIFS('Warehouse 1 Stock'!$E:$E,'Warehouse 1 Stock'!$D:$D,'Global Stock'!$D72)+SUMIFS('Warehouse 2 Stock'!$E:$E,'Warehouse 2 Stock'!$D:$D,'Global Stock'!$D72)+SUMIFS('Warehouse 3 Stock'!$E:$E,'Warehouse 3 Stock'!$D:$D,'Global Stock'!$D72)</f>
        <v>0</v>
      </c>
      <c r="G72" s="13">
        <f ca="1">SUMIFS('Warehouse 1 Stock'!$F:$F,'Warehouse 1 Stock'!$D:$D,'Global Stock'!$D72)+SUMIFS('Warehouse 2 Stock'!$F:$F,'Warehouse 2 Stock'!$D:$D,'Global Stock'!$D72)+SUMIFS('Warehouse 3 Stock'!$F:$F,'Warehouse 3 Stock'!$D:$D,'Global Stock'!$D72)</f>
        <v>0</v>
      </c>
      <c r="H72" s="13">
        <f ca="1">SUMIFS('Warehouse 1 Stock'!$G:$G,'Warehouse 1 Stock'!$D:$D,'Global Stock'!$D72)+SUMIFS('Warehouse 2 Stock'!$G:$G,'Warehouse 2 Stock'!$D:$D,'Global Stock'!$D72)+SUMIFS('Warehouse 3 Stock'!$G:$G,'Warehouse 3 Stock'!$D:$D,'Global Stock'!$D72)</f>
        <v>0</v>
      </c>
      <c r="I72" s="26">
        <f ca="1">SUMIFS('Warehouse 1 Stock'!$H:$H,'Warehouse 1 Stock'!$D:$D,'Global Stock'!$D72)+SUMIFS('Warehouse 2 Stock'!$H:$H,'Warehouse 2 Stock'!$D:$D,'Global Stock'!$D72)+SUMIFS('Warehouse 3 Stock'!$H:$H,'Warehouse 3 Stock'!$D:$D,'Global Stock'!$D72)</f>
        <v>0</v>
      </c>
    </row>
    <row r="73" spans="1:9" ht="16.5">
      <c r="A73" s="9"/>
      <c r="B73" s="10"/>
      <c r="C73" s="11"/>
      <c r="D73" s="25"/>
      <c r="E73" s="11"/>
      <c r="F73" s="13">
        <f ca="1">SUMIFS('Warehouse 1 Stock'!$E:$E,'Warehouse 1 Stock'!$D:$D,'Global Stock'!$D73)+SUMIFS('Warehouse 2 Stock'!$E:$E,'Warehouse 2 Stock'!$D:$D,'Global Stock'!$D73)+SUMIFS('Warehouse 3 Stock'!$E:$E,'Warehouse 3 Stock'!$D:$D,'Global Stock'!$D73)</f>
        <v>0</v>
      </c>
      <c r="G73" s="13">
        <f ca="1">SUMIFS('Warehouse 1 Stock'!$F:$F,'Warehouse 1 Stock'!$D:$D,'Global Stock'!$D73)+SUMIFS('Warehouse 2 Stock'!$F:$F,'Warehouse 2 Stock'!$D:$D,'Global Stock'!$D73)+SUMIFS('Warehouse 3 Stock'!$F:$F,'Warehouse 3 Stock'!$D:$D,'Global Stock'!$D73)</f>
        <v>0</v>
      </c>
      <c r="H73" s="13">
        <f ca="1">SUMIFS('Warehouse 1 Stock'!$G:$G,'Warehouse 1 Stock'!$D:$D,'Global Stock'!$D73)+SUMIFS('Warehouse 2 Stock'!$G:$G,'Warehouse 2 Stock'!$D:$D,'Global Stock'!$D73)+SUMIFS('Warehouse 3 Stock'!$G:$G,'Warehouse 3 Stock'!$D:$D,'Global Stock'!$D73)</f>
        <v>0</v>
      </c>
      <c r="I73" s="26">
        <f ca="1">SUMIFS('Warehouse 1 Stock'!$H:$H,'Warehouse 1 Stock'!$D:$D,'Global Stock'!$D73)+SUMIFS('Warehouse 2 Stock'!$H:$H,'Warehouse 2 Stock'!$D:$D,'Global Stock'!$D73)+SUMIFS('Warehouse 3 Stock'!$H:$H,'Warehouse 3 Stock'!$D:$D,'Global Stock'!$D73)</f>
        <v>0</v>
      </c>
    </row>
    <row r="74" spans="1:9" ht="16.5">
      <c r="A74" s="9"/>
      <c r="B74" s="10"/>
      <c r="C74" s="9"/>
      <c r="D74" s="25"/>
      <c r="E74" s="11"/>
      <c r="F74" s="13">
        <f ca="1">SUMIFS('Warehouse 1 Stock'!$E:$E,'Warehouse 1 Stock'!$D:$D,'Global Stock'!$D74)+SUMIFS('Warehouse 2 Stock'!$E:$E,'Warehouse 2 Stock'!$D:$D,'Global Stock'!$D74)+SUMIFS('Warehouse 3 Stock'!$E:$E,'Warehouse 3 Stock'!$D:$D,'Global Stock'!$D74)</f>
        <v>0</v>
      </c>
      <c r="G74" s="13">
        <f ca="1">SUMIFS('Warehouse 1 Stock'!$F:$F,'Warehouse 1 Stock'!$D:$D,'Global Stock'!$D74)+SUMIFS('Warehouse 2 Stock'!$F:$F,'Warehouse 2 Stock'!$D:$D,'Global Stock'!$D74)+SUMIFS('Warehouse 3 Stock'!$F:$F,'Warehouse 3 Stock'!$D:$D,'Global Stock'!$D74)</f>
        <v>0</v>
      </c>
      <c r="H74" s="13">
        <f ca="1">SUMIFS('Warehouse 1 Stock'!$G:$G,'Warehouse 1 Stock'!$D:$D,'Global Stock'!$D74)+SUMIFS('Warehouse 2 Stock'!$G:$G,'Warehouse 2 Stock'!$D:$D,'Global Stock'!$D74)+SUMIFS('Warehouse 3 Stock'!$G:$G,'Warehouse 3 Stock'!$D:$D,'Global Stock'!$D74)</f>
        <v>0</v>
      </c>
      <c r="I74" s="26">
        <f ca="1">SUMIFS('Warehouse 1 Stock'!$H:$H,'Warehouse 1 Stock'!$D:$D,'Global Stock'!$D74)+SUMIFS('Warehouse 2 Stock'!$H:$H,'Warehouse 2 Stock'!$D:$D,'Global Stock'!$D74)+SUMIFS('Warehouse 3 Stock'!$H:$H,'Warehouse 3 Stock'!$D:$D,'Global Stock'!$D74)</f>
        <v>0</v>
      </c>
    </row>
    <row r="75" spans="1:9" ht="16.5">
      <c r="A75" s="9"/>
      <c r="B75" s="10"/>
      <c r="C75" s="9"/>
      <c r="D75" s="25"/>
      <c r="E75" s="11"/>
      <c r="F75" s="13">
        <f ca="1">SUMIFS('Warehouse 1 Stock'!$E:$E,'Warehouse 1 Stock'!$D:$D,'Global Stock'!$D75)+SUMIFS('Warehouse 2 Stock'!$E:$E,'Warehouse 2 Stock'!$D:$D,'Global Stock'!$D75)+SUMIFS('Warehouse 3 Stock'!$E:$E,'Warehouse 3 Stock'!$D:$D,'Global Stock'!$D75)</f>
        <v>0</v>
      </c>
      <c r="G75" s="13">
        <f ca="1">SUMIFS('Warehouse 1 Stock'!$F:$F,'Warehouse 1 Stock'!$D:$D,'Global Stock'!$D75)+SUMIFS('Warehouse 2 Stock'!$F:$F,'Warehouse 2 Stock'!$D:$D,'Global Stock'!$D75)+SUMIFS('Warehouse 3 Stock'!$F:$F,'Warehouse 3 Stock'!$D:$D,'Global Stock'!$D75)</f>
        <v>0</v>
      </c>
      <c r="H75" s="13">
        <f ca="1">SUMIFS('Warehouse 1 Stock'!$G:$G,'Warehouse 1 Stock'!$D:$D,'Global Stock'!$D75)+SUMIFS('Warehouse 2 Stock'!$G:$G,'Warehouse 2 Stock'!$D:$D,'Global Stock'!$D75)+SUMIFS('Warehouse 3 Stock'!$G:$G,'Warehouse 3 Stock'!$D:$D,'Global Stock'!$D75)</f>
        <v>0</v>
      </c>
      <c r="I75" s="26">
        <f ca="1">SUMIFS('Warehouse 1 Stock'!$H:$H,'Warehouse 1 Stock'!$D:$D,'Global Stock'!$D75)+SUMIFS('Warehouse 2 Stock'!$H:$H,'Warehouse 2 Stock'!$D:$D,'Global Stock'!$D75)+SUMIFS('Warehouse 3 Stock'!$H:$H,'Warehouse 3 Stock'!$D:$D,'Global Stock'!$D75)</f>
        <v>0</v>
      </c>
    </row>
    <row r="76" spans="1:9" ht="16.5">
      <c r="A76" s="9"/>
      <c r="B76" s="10"/>
      <c r="C76" s="11"/>
      <c r="D76" s="25"/>
      <c r="E76" s="11"/>
      <c r="F76" s="13">
        <f ca="1">SUMIFS('Warehouse 1 Stock'!$E:$E,'Warehouse 1 Stock'!$D:$D,'Global Stock'!$D76)+SUMIFS('Warehouse 2 Stock'!$E:$E,'Warehouse 2 Stock'!$D:$D,'Global Stock'!$D76)+SUMIFS('Warehouse 3 Stock'!$E:$E,'Warehouse 3 Stock'!$D:$D,'Global Stock'!$D76)</f>
        <v>0</v>
      </c>
      <c r="G76" s="13">
        <f ca="1">SUMIFS('Warehouse 1 Stock'!$F:$F,'Warehouse 1 Stock'!$D:$D,'Global Stock'!$D76)+SUMIFS('Warehouse 2 Stock'!$F:$F,'Warehouse 2 Stock'!$D:$D,'Global Stock'!$D76)+SUMIFS('Warehouse 3 Stock'!$F:$F,'Warehouse 3 Stock'!$D:$D,'Global Stock'!$D76)</f>
        <v>0</v>
      </c>
      <c r="H76" s="13">
        <f ca="1">SUMIFS('Warehouse 1 Stock'!$G:$G,'Warehouse 1 Stock'!$D:$D,'Global Stock'!$D76)+SUMIFS('Warehouse 2 Stock'!$G:$G,'Warehouse 2 Stock'!$D:$D,'Global Stock'!$D76)+SUMIFS('Warehouse 3 Stock'!$G:$G,'Warehouse 3 Stock'!$D:$D,'Global Stock'!$D76)</f>
        <v>0</v>
      </c>
      <c r="I76" s="26">
        <f ca="1">SUMIFS('Warehouse 1 Stock'!$H:$H,'Warehouse 1 Stock'!$D:$D,'Global Stock'!$D76)+SUMIFS('Warehouse 2 Stock'!$H:$H,'Warehouse 2 Stock'!$D:$D,'Global Stock'!$D76)+SUMIFS('Warehouse 3 Stock'!$H:$H,'Warehouse 3 Stock'!$D:$D,'Global Stock'!$D76)</f>
        <v>0</v>
      </c>
    </row>
    <row r="77" spans="1:9" ht="16.5">
      <c r="A77" s="9"/>
      <c r="B77" s="10"/>
      <c r="C77" s="11"/>
      <c r="D77" s="25"/>
      <c r="E77" s="11"/>
      <c r="F77" s="13">
        <f ca="1">SUMIFS('Warehouse 1 Stock'!$E:$E,'Warehouse 1 Stock'!$D:$D,'Global Stock'!$D77)+SUMIFS('Warehouse 2 Stock'!$E:$E,'Warehouse 2 Stock'!$D:$D,'Global Stock'!$D77)+SUMIFS('Warehouse 3 Stock'!$E:$E,'Warehouse 3 Stock'!$D:$D,'Global Stock'!$D77)</f>
        <v>0</v>
      </c>
      <c r="G77" s="13">
        <f ca="1">SUMIFS('Warehouse 1 Stock'!$F:$F,'Warehouse 1 Stock'!$D:$D,'Global Stock'!$D77)+SUMIFS('Warehouse 2 Stock'!$F:$F,'Warehouse 2 Stock'!$D:$D,'Global Stock'!$D77)+SUMIFS('Warehouse 3 Stock'!$F:$F,'Warehouse 3 Stock'!$D:$D,'Global Stock'!$D77)</f>
        <v>0</v>
      </c>
      <c r="H77" s="13">
        <f ca="1">SUMIFS('Warehouse 1 Stock'!$G:$G,'Warehouse 1 Stock'!$D:$D,'Global Stock'!$D77)+SUMIFS('Warehouse 2 Stock'!$G:$G,'Warehouse 2 Stock'!$D:$D,'Global Stock'!$D77)+SUMIFS('Warehouse 3 Stock'!$G:$G,'Warehouse 3 Stock'!$D:$D,'Global Stock'!$D77)</f>
        <v>0</v>
      </c>
      <c r="I77" s="26">
        <f ca="1">SUMIFS('Warehouse 1 Stock'!$H:$H,'Warehouse 1 Stock'!$D:$D,'Global Stock'!$D77)+SUMIFS('Warehouse 2 Stock'!$H:$H,'Warehouse 2 Stock'!$D:$D,'Global Stock'!$D77)+SUMIFS('Warehouse 3 Stock'!$H:$H,'Warehouse 3 Stock'!$D:$D,'Global Stock'!$D77)</f>
        <v>0</v>
      </c>
    </row>
    <row r="78" spans="1:9" ht="16.5">
      <c r="A78" s="9"/>
      <c r="B78" s="10"/>
      <c r="C78" s="11"/>
      <c r="D78" s="11"/>
      <c r="E78" s="11"/>
      <c r="F78" s="13">
        <f ca="1">SUMIFS('Warehouse 1 Stock'!$E:$E,'Warehouse 1 Stock'!$D:$D,'Global Stock'!$D78)+SUMIFS('Warehouse 2 Stock'!$E:$E,'Warehouse 2 Stock'!$D:$D,'Global Stock'!$D78)+SUMIFS('Warehouse 3 Stock'!$E:$E,'Warehouse 3 Stock'!$D:$D,'Global Stock'!$D78)</f>
        <v>0</v>
      </c>
      <c r="G78" s="13">
        <f ca="1">SUMIFS('Warehouse 1 Stock'!$F:$F,'Warehouse 1 Stock'!$D:$D,'Global Stock'!$D78)+SUMIFS('Warehouse 2 Stock'!$F:$F,'Warehouse 2 Stock'!$D:$D,'Global Stock'!$D78)+SUMIFS('Warehouse 3 Stock'!$F:$F,'Warehouse 3 Stock'!$D:$D,'Global Stock'!$D78)</f>
        <v>0</v>
      </c>
      <c r="H78" s="13">
        <f ca="1">SUMIFS('Warehouse 1 Stock'!$G:$G,'Warehouse 1 Stock'!$D:$D,'Global Stock'!$D78)+SUMIFS('Warehouse 2 Stock'!$G:$G,'Warehouse 2 Stock'!$D:$D,'Global Stock'!$D78)+SUMIFS('Warehouse 3 Stock'!$G:$G,'Warehouse 3 Stock'!$D:$D,'Global Stock'!$D78)</f>
        <v>0</v>
      </c>
      <c r="I78" s="26">
        <f ca="1">SUMIFS('Warehouse 1 Stock'!$H:$H,'Warehouse 1 Stock'!$D:$D,'Global Stock'!$D78)+SUMIFS('Warehouse 2 Stock'!$H:$H,'Warehouse 2 Stock'!$D:$D,'Global Stock'!$D78)+SUMIFS('Warehouse 3 Stock'!$H:$H,'Warehouse 3 Stock'!$D:$D,'Global Stock'!$D78)</f>
        <v>0</v>
      </c>
    </row>
    <row r="79" spans="1:9" ht="16.5">
      <c r="A79" s="9"/>
      <c r="B79" s="10"/>
      <c r="C79" s="11"/>
      <c r="D79" s="11"/>
      <c r="E79" s="11"/>
      <c r="F79" s="13">
        <f ca="1">SUMIFS('Warehouse 1 Stock'!$E:$E,'Warehouse 1 Stock'!$D:$D,'Global Stock'!$D79)+SUMIFS('Warehouse 2 Stock'!$E:$E,'Warehouse 2 Stock'!$D:$D,'Global Stock'!$D79)+SUMIFS('Warehouse 3 Stock'!$E:$E,'Warehouse 3 Stock'!$D:$D,'Global Stock'!$D79)</f>
        <v>0</v>
      </c>
      <c r="G79" s="13">
        <f ca="1">SUMIFS('Warehouse 1 Stock'!$F:$F,'Warehouse 1 Stock'!$D:$D,'Global Stock'!$D79)+SUMIFS('Warehouse 2 Stock'!$F:$F,'Warehouse 2 Stock'!$D:$D,'Global Stock'!$D79)+SUMIFS('Warehouse 3 Stock'!$F:$F,'Warehouse 3 Stock'!$D:$D,'Global Stock'!$D79)</f>
        <v>0</v>
      </c>
      <c r="H79" s="13">
        <f ca="1">SUMIFS('Warehouse 1 Stock'!$G:$G,'Warehouse 1 Stock'!$D:$D,'Global Stock'!$D79)+SUMIFS('Warehouse 2 Stock'!$G:$G,'Warehouse 2 Stock'!$D:$D,'Global Stock'!$D79)+SUMIFS('Warehouse 3 Stock'!$G:$G,'Warehouse 3 Stock'!$D:$D,'Global Stock'!$D79)</f>
        <v>0</v>
      </c>
      <c r="I79" s="26">
        <f ca="1">SUMIFS('Warehouse 1 Stock'!$H:$H,'Warehouse 1 Stock'!$D:$D,'Global Stock'!$D79)+SUMIFS('Warehouse 2 Stock'!$H:$H,'Warehouse 2 Stock'!$D:$D,'Global Stock'!$D79)+SUMIFS('Warehouse 3 Stock'!$H:$H,'Warehouse 3 Stock'!$D:$D,'Global Stock'!$D79)</f>
        <v>0</v>
      </c>
    </row>
    <row r="80" spans="1:9" ht="16.5">
      <c r="A80" s="9"/>
      <c r="B80" s="10"/>
      <c r="C80" s="9"/>
      <c r="D80" s="9"/>
      <c r="E80" s="11"/>
      <c r="F80" s="13">
        <f ca="1">SUMIFS('Warehouse 1 Stock'!$E:$E,'Warehouse 1 Stock'!$D:$D,'Global Stock'!$D80)+SUMIFS('Warehouse 2 Stock'!$E:$E,'Warehouse 2 Stock'!$D:$D,'Global Stock'!$D80)+SUMIFS('Warehouse 3 Stock'!$E:$E,'Warehouse 3 Stock'!$D:$D,'Global Stock'!$D80)</f>
        <v>0</v>
      </c>
      <c r="G80" s="13">
        <f ca="1">SUMIFS('Warehouse 1 Stock'!$F:$F,'Warehouse 1 Stock'!$D:$D,'Global Stock'!$D80)+SUMIFS('Warehouse 2 Stock'!$F:$F,'Warehouse 2 Stock'!$D:$D,'Global Stock'!$D80)+SUMIFS('Warehouse 3 Stock'!$F:$F,'Warehouse 3 Stock'!$D:$D,'Global Stock'!$D80)</f>
        <v>0</v>
      </c>
      <c r="H80" s="13">
        <f ca="1">SUMIFS('Warehouse 1 Stock'!$G:$G,'Warehouse 1 Stock'!$D:$D,'Global Stock'!$D80)+SUMIFS('Warehouse 2 Stock'!$G:$G,'Warehouse 2 Stock'!$D:$D,'Global Stock'!$D80)+SUMIFS('Warehouse 3 Stock'!$G:$G,'Warehouse 3 Stock'!$D:$D,'Global Stock'!$D80)</f>
        <v>0</v>
      </c>
      <c r="I80" s="26">
        <f ca="1">SUMIFS('Warehouse 1 Stock'!$H:$H,'Warehouse 1 Stock'!$D:$D,'Global Stock'!$D80)+SUMIFS('Warehouse 2 Stock'!$H:$H,'Warehouse 2 Stock'!$D:$D,'Global Stock'!$D80)+SUMIFS('Warehouse 3 Stock'!$H:$H,'Warehouse 3 Stock'!$D:$D,'Global Stock'!$D80)</f>
        <v>0</v>
      </c>
    </row>
    <row r="81" spans="1:9" ht="16.5">
      <c r="A81" s="9"/>
      <c r="B81" s="10"/>
      <c r="C81" s="11"/>
      <c r="D81" s="11"/>
      <c r="E81" s="28"/>
      <c r="F81" s="13">
        <f ca="1">SUMIFS('Warehouse 1 Stock'!$E:$E,'Warehouse 1 Stock'!$D:$D,'Global Stock'!$D81)+SUMIFS('Warehouse 2 Stock'!$E:$E,'Warehouse 2 Stock'!$D:$D,'Global Stock'!$D81)+SUMIFS('Warehouse 3 Stock'!$E:$E,'Warehouse 3 Stock'!$D:$D,'Global Stock'!$D81)</f>
        <v>0</v>
      </c>
      <c r="G81" s="13">
        <f ca="1">SUMIFS('Warehouse 1 Stock'!$F:$F,'Warehouse 1 Stock'!$D:$D,'Global Stock'!$D81)+SUMIFS('Warehouse 2 Stock'!$F:$F,'Warehouse 2 Stock'!$D:$D,'Global Stock'!$D81)+SUMIFS('Warehouse 3 Stock'!$F:$F,'Warehouse 3 Stock'!$D:$D,'Global Stock'!$D81)</f>
        <v>0</v>
      </c>
      <c r="H81" s="13">
        <f ca="1">SUMIFS('Warehouse 1 Stock'!$G:$G,'Warehouse 1 Stock'!$D:$D,'Global Stock'!$D81)+SUMIFS('Warehouse 2 Stock'!$G:$G,'Warehouse 2 Stock'!$D:$D,'Global Stock'!$D81)+SUMIFS('Warehouse 3 Stock'!$G:$G,'Warehouse 3 Stock'!$D:$D,'Global Stock'!$D81)</f>
        <v>0</v>
      </c>
      <c r="I81" s="26">
        <f ca="1">SUMIFS('Warehouse 1 Stock'!$H:$H,'Warehouse 1 Stock'!$D:$D,'Global Stock'!$D81)+SUMIFS('Warehouse 2 Stock'!$H:$H,'Warehouse 2 Stock'!$D:$D,'Global Stock'!$D81)+SUMIFS('Warehouse 3 Stock'!$H:$H,'Warehouse 3 Stock'!$D:$D,'Global Stock'!$D81)</f>
        <v>0</v>
      </c>
    </row>
    <row r="82" spans="1:9" ht="16.5">
      <c r="A82" s="9"/>
      <c r="B82" s="10"/>
      <c r="C82" s="28"/>
      <c r="D82" s="11"/>
      <c r="E82" s="28"/>
      <c r="F82" s="13">
        <f ca="1">SUMIFS('Warehouse 1 Stock'!$E:$E,'Warehouse 1 Stock'!$D:$D,'Global Stock'!$D82)+SUMIFS('Warehouse 2 Stock'!$E:$E,'Warehouse 2 Stock'!$D:$D,'Global Stock'!$D82)+SUMIFS('Warehouse 3 Stock'!$E:$E,'Warehouse 3 Stock'!$D:$D,'Global Stock'!$D82)</f>
        <v>0</v>
      </c>
      <c r="G82" s="13">
        <f ca="1">SUMIFS('Warehouse 1 Stock'!$F:$F,'Warehouse 1 Stock'!$D:$D,'Global Stock'!$D82)+SUMIFS('Warehouse 2 Stock'!$F:$F,'Warehouse 2 Stock'!$D:$D,'Global Stock'!$D82)+SUMIFS('Warehouse 3 Stock'!$F:$F,'Warehouse 3 Stock'!$D:$D,'Global Stock'!$D82)</f>
        <v>0</v>
      </c>
      <c r="H82" s="13">
        <f ca="1">SUMIFS('Warehouse 1 Stock'!$G:$G,'Warehouse 1 Stock'!$D:$D,'Global Stock'!$D82)+SUMIFS('Warehouse 2 Stock'!$G:$G,'Warehouse 2 Stock'!$D:$D,'Global Stock'!$D82)+SUMIFS('Warehouse 3 Stock'!$G:$G,'Warehouse 3 Stock'!$D:$D,'Global Stock'!$D82)</f>
        <v>0</v>
      </c>
      <c r="I82" s="26">
        <f ca="1">SUMIFS('Warehouse 1 Stock'!$H:$H,'Warehouse 1 Stock'!$D:$D,'Global Stock'!$D82)+SUMIFS('Warehouse 2 Stock'!$H:$H,'Warehouse 2 Stock'!$D:$D,'Global Stock'!$D82)+SUMIFS('Warehouse 3 Stock'!$H:$H,'Warehouse 3 Stock'!$D:$D,'Global Stock'!$D82)</f>
        <v>0</v>
      </c>
    </row>
    <row r="83" spans="1:9" ht="16.5">
      <c r="A83" s="9"/>
      <c r="B83" s="10"/>
      <c r="C83" s="28"/>
      <c r="D83" s="11"/>
      <c r="E83" s="28"/>
      <c r="F83" s="13">
        <f ca="1">SUMIFS('Warehouse 1 Stock'!$E:$E,'Warehouse 1 Stock'!$D:$D,'Global Stock'!$D83)+SUMIFS('Warehouse 2 Stock'!$E:$E,'Warehouse 2 Stock'!$D:$D,'Global Stock'!$D83)+SUMIFS('Warehouse 3 Stock'!$E:$E,'Warehouse 3 Stock'!$D:$D,'Global Stock'!$D83)</f>
        <v>0</v>
      </c>
      <c r="G83" s="13">
        <f ca="1">SUMIFS('Warehouse 1 Stock'!$F:$F,'Warehouse 1 Stock'!$D:$D,'Global Stock'!$D83)+SUMIFS('Warehouse 2 Stock'!$F:$F,'Warehouse 2 Stock'!$D:$D,'Global Stock'!$D83)+SUMIFS('Warehouse 3 Stock'!$F:$F,'Warehouse 3 Stock'!$D:$D,'Global Stock'!$D83)</f>
        <v>0</v>
      </c>
      <c r="H83" s="13">
        <f ca="1">SUMIFS('Warehouse 1 Stock'!$G:$G,'Warehouse 1 Stock'!$D:$D,'Global Stock'!$D83)+SUMIFS('Warehouse 2 Stock'!$G:$G,'Warehouse 2 Stock'!$D:$D,'Global Stock'!$D83)+SUMIFS('Warehouse 3 Stock'!$G:$G,'Warehouse 3 Stock'!$D:$D,'Global Stock'!$D83)</f>
        <v>0</v>
      </c>
      <c r="I83" s="26">
        <f ca="1">SUMIFS('Warehouse 1 Stock'!$H:$H,'Warehouse 1 Stock'!$D:$D,'Global Stock'!$D83)+SUMIFS('Warehouse 2 Stock'!$H:$H,'Warehouse 2 Stock'!$D:$D,'Global Stock'!$D83)+SUMIFS('Warehouse 3 Stock'!$H:$H,'Warehouse 3 Stock'!$D:$D,'Global Stock'!$D83)</f>
        <v>0</v>
      </c>
    </row>
    <row r="84" spans="1:9" ht="16.5">
      <c r="A84" s="9"/>
      <c r="B84" s="10"/>
      <c r="C84" s="28"/>
      <c r="D84" s="11"/>
      <c r="E84" s="28"/>
      <c r="F84" s="13">
        <f ca="1">SUMIFS('Warehouse 1 Stock'!$E:$E,'Warehouse 1 Stock'!$D:$D,'Global Stock'!$D84)+SUMIFS('Warehouse 2 Stock'!$E:$E,'Warehouse 2 Stock'!$D:$D,'Global Stock'!$D84)+SUMIFS('Warehouse 3 Stock'!$E:$E,'Warehouse 3 Stock'!$D:$D,'Global Stock'!$D84)</f>
        <v>0</v>
      </c>
      <c r="G84" s="13">
        <f ca="1">SUMIFS('Warehouse 1 Stock'!$F:$F,'Warehouse 1 Stock'!$D:$D,'Global Stock'!$D84)+SUMIFS('Warehouse 2 Stock'!$F:$F,'Warehouse 2 Stock'!$D:$D,'Global Stock'!$D84)+SUMIFS('Warehouse 3 Stock'!$F:$F,'Warehouse 3 Stock'!$D:$D,'Global Stock'!$D84)</f>
        <v>0</v>
      </c>
      <c r="H84" s="13">
        <f ca="1">SUMIFS('Warehouse 1 Stock'!$G:$G,'Warehouse 1 Stock'!$D:$D,'Global Stock'!$D84)+SUMIFS('Warehouse 2 Stock'!$G:$G,'Warehouse 2 Stock'!$D:$D,'Global Stock'!$D84)+SUMIFS('Warehouse 3 Stock'!$G:$G,'Warehouse 3 Stock'!$D:$D,'Global Stock'!$D84)</f>
        <v>0</v>
      </c>
      <c r="I84" s="26">
        <f ca="1">SUMIFS('Warehouse 1 Stock'!$H:$H,'Warehouse 1 Stock'!$D:$D,'Global Stock'!$D84)+SUMIFS('Warehouse 2 Stock'!$H:$H,'Warehouse 2 Stock'!$D:$D,'Global Stock'!$D84)+SUMIFS('Warehouse 3 Stock'!$H:$H,'Warehouse 3 Stock'!$D:$D,'Global Stock'!$D84)</f>
        <v>0</v>
      </c>
    </row>
    <row r="85" spans="1:9" ht="16.5">
      <c r="A85" s="9"/>
      <c r="B85" s="10"/>
      <c r="C85" s="28"/>
      <c r="D85" s="11"/>
      <c r="E85" s="28"/>
      <c r="F85" s="13">
        <f ca="1">SUMIFS('Warehouse 1 Stock'!$E:$E,'Warehouse 1 Stock'!$D:$D,'Global Stock'!$D85)+SUMIFS('Warehouse 2 Stock'!$E:$E,'Warehouse 2 Stock'!$D:$D,'Global Stock'!$D85)+SUMIFS('Warehouse 3 Stock'!$E:$E,'Warehouse 3 Stock'!$D:$D,'Global Stock'!$D85)</f>
        <v>0</v>
      </c>
      <c r="G85" s="13">
        <f ca="1">SUMIFS('Warehouse 1 Stock'!$F:$F,'Warehouse 1 Stock'!$D:$D,'Global Stock'!$D85)+SUMIFS('Warehouse 2 Stock'!$F:$F,'Warehouse 2 Stock'!$D:$D,'Global Stock'!$D85)+SUMIFS('Warehouse 3 Stock'!$F:$F,'Warehouse 3 Stock'!$D:$D,'Global Stock'!$D85)</f>
        <v>0</v>
      </c>
      <c r="H85" s="13">
        <f ca="1">SUMIFS('Warehouse 1 Stock'!$G:$G,'Warehouse 1 Stock'!$D:$D,'Global Stock'!$D85)+SUMIFS('Warehouse 2 Stock'!$G:$G,'Warehouse 2 Stock'!$D:$D,'Global Stock'!$D85)+SUMIFS('Warehouse 3 Stock'!$G:$G,'Warehouse 3 Stock'!$D:$D,'Global Stock'!$D85)</f>
        <v>0</v>
      </c>
      <c r="I85" s="26">
        <f ca="1">SUMIFS('Warehouse 1 Stock'!$H:$H,'Warehouse 1 Stock'!$D:$D,'Global Stock'!$D85)+SUMIFS('Warehouse 2 Stock'!$H:$H,'Warehouse 2 Stock'!$D:$D,'Global Stock'!$D85)+SUMIFS('Warehouse 3 Stock'!$H:$H,'Warehouse 3 Stock'!$D:$D,'Global Stock'!$D85)</f>
        <v>0</v>
      </c>
    </row>
    <row r="86" spans="1:9" ht="16.5">
      <c r="A86" s="9"/>
      <c r="B86" s="10"/>
      <c r="C86" s="10"/>
      <c r="D86" s="11"/>
      <c r="E86" s="10"/>
      <c r="F86" s="13">
        <f ca="1">SUMIFS('Warehouse 1 Stock'!$E:$E,'Warehouse 1 Stock'!$D:$D,'Global Stock'!$D86)+SUMIFS('Warehouse 2 Stock'!$E:$E,'Warehouse 2 Stock'!$D:$D,'Global Stock'!$D86)+SUMIFS('Warehouse 3 Stock'!$E:$E,'Warehouse 3 Stock'!$D:$D,'Global Stock'!$D86)</f>
        <v>0</v>
      </c>
      <c r="G86" s="13">
        <f ca="1">SUMIFS('Warehouse 1 Stock'!$F:$F,'Warehouse 1 Stock'!$D:$D,'Global Stock'!$D86)+SUMIFS('Warehouse 2 Stock'!$F:$F,'Warehouse 2 Stock'!$D:$D,'Global Stock'!$D86)+SUMIFS('Warehouse 3 Stock'!$F:$F,'Warehouse 3 Stock'!$D:$D,'Global Stock'!$D86)</f>
        <v>0</v>
      </c>
      <c r="H86" s="13">
        <f ca="1">SUMIFS('Warehouse 1 Stock'!$G:$G,'Warehouse 1 Stock'!$D:$D,'Global Stock'!$D86)+SUMIFS('Warehouse 2 Stock'!$G:$G,'Warehouse 2 Stock'!$D:$D,'Global Stock'!$D86)+SUMIFS('Warehouse 3 Stock'!$G:$G,'Warehouse 3 Stock'!$D:$D,'Global Stock'!$D86)</f>
        <v>0</v>
      </c>
      <c r="I86" s="26">
        <f ca="1">SUMIFS('Warehouse 1 Stock'!$H:$H,'Warehouse 1 Stock'!$D:$D,'Global Stock'!$D86)+SUMIFS('Warehouse 2 Stock'!$H:$H,'Warehouse 2 Stock'!$D:$D,'Global Stock'!$D86)+SUMIFS('Warehouse 3 Stock'!$H:$H,'Warehouse 3 Stock'!$D:$D,'Global Stock'!$D86)</f>
        <v>0</v>
      </c>
    </row>
    <row r="87" spans="1:9" ht="16.5">
      <c r="A87" s="9"/>
      <c r="B87" s="10"/>
      <c r="C87" s="10"/>
      <c r="D87" s="11"/>
      <c r="E87" s="10"/>
      <c r="F87" s="13">
        <f ca="1">SUMIFS('Warehouse 1 Stock'!$E:$E,'Warehouse 1 Stock'!$D:$D,'Global Stock'!$D87)+SUMIFS('Warehouse 2 Stock'!$E:$E,'Warehouse 2 Stock'!$D:$D,'Global Stock'!$D87)+SUMIFS('Warehouse 3 Stock'!$E:$E,'Warehouse 3 Stock'!$D:$D,'Global Stock'!$D87)</f>
        <v>0</v>
      </c>
      <c r="G87" s="13">
        <f ca="1">SUMIFS('Warehouse 1 Stock'!$F:$F,'Warehouse 1 Stock'!$D:$D,'Global Stock'!$D87)+SUMIFS('Warehouse 2 Stock'!$F:$F,'Warehouse 2 Stock'!$D:$D,'Global Stock'!$D87)+SUMIFS('Warehouse 3 Stock'!$F:$F,'Warehouse 3 Stock'!$D:$D,'Global Stock'!$D87)</f>
        <v>0</v>
      </c>
      <c r="H87" s="13">
        <f ca="1">SUMIFS('Warehouse 1 Stock'!$G:$G,'Warehouse 1 Stock'!$D:$D,'Global Stock'!$D87)+SUMIFS('Warehouse 2 Stock'!$G:$G,'Warehouse 2 Stock'!$D:$D,'Global Stock'!$D87)+SUMIFS('Warehouse 3 Stock'!$G:$G,'Warehouse 3 Stock'!$D:$D,'Global Stock'!$D87)</f>
        <v>0</v>
      </c>
      <c r="I87" s="26">
        <f ca="1">SUMIFS('Warehouse 1 Stock'!$H:$H,'Warehouse 1 Stock'!$D:$D,'Global Stock'!$D87)+SUMIFS('Warehouse 2 Stock'!$H:$H,'Warehouse 2 Stock'!$D:$D,'Global Stock'!$D87)+SUMIFS('Warehouse 3 Stock'!$H:$H,'Warehouse 3 Stock'!$D:$D,'Global Stock'!$D87)</f>
        <v>0</v>
      </c>
    </row>
    <row r="88" spans="1:9" ht="16.5">
      <c r="A88" s="9"/>
      <c r="B88" s="10"/>
      <c r="C88" s="10"/>
      <c r="D88" s="11"/>
      <c r="E88" s="10"/>
      <c r="F88" s="13">
        <f ca="1">SUMIFS('Warehouse 1 Stock'!$E:$E,'Warehouse 1 Stock'!$D:$D,'Global Stock'!$D88)+SUMIFS('Warehouse 2 Stock'!$E:$E,'Warehouse 2 Stock'!$D:$D,'Global Stock'!$D88)+SUMIFS('Warehouse 3 Stock'!$E:$E,'Warehouse 3 Stock'!$D:$D,'Global Stock'!$D88)</f>
        <v>0</v>
      </c>
      <c r="G88" s="13">
        <f ca="1">SUMIFS('Warehouse 1 Stock'!$F:$F,'Warehouse 1 Stock'!$D:$D,'Global Stock'!$D88)+SUMIFS('Warehouse 2 Stock'!$F:$F,'Warehouse 2 Stock'!$D:$D,'Global Stock'!$D88)+SUMIFS('Warehouse 3 Stock'!$F:$F,'Warehouse 3 Stock'!$D:$D,'Global Stock'!$D88)</f>
        <v>0</v>
      </c>
      <c r="H88" s="13">
        <f ca="1">SUMIFS('Warehouse 1 Stock'!$G:$G,'Warehouse 1 Stock'!$D:$D,'Global Stock'!$D88)+SUMIFS('Warehouse 2 Stock'!$G:$G,'Warehouse 2 Stock'!$D:$D,'Global Stock'!$D88)+SUMIFS('Warehouse 3 Stock'!$G:$G,'Warehouse 3 Stock'!$D:$D,'Global Stock'!$D88)</f>
        <v>0</v>
      </c>
      <c r="I88" s="26">
        <f ca="1">SUMIFS('Warehouse 1 Stock'!$H:$H,'Warehouse 1 Stock'!$D:$D,'Global Stock'!$D88)+SUMIFS('Warehouse 2 Stock'!$H:$H,'Warehouse 2 Stock'!$D:$D,'Global Stock'!$D88)+SUMIFS('Warehouse 3 Stock'!$H:$H,'Warehouse 3 Stock'!$D:$D,'Global Stock'!$D88)</f>
        <v>0</v>
      </c>
    </row>
    <row r="89" spans="1:9" ht="16.5">
      <c r="A89" s="9"/>
      <c r="B89" s="10"/>
      <c r="C89" s="10"/>
      <c r="D89" s="11"/>
      <c r="E89" s="10"/>
      <c r="F89" s="13">
        <f ca="1">SUMIFS('Warehouse 1 Stock'!$E:$E,'Warehouse 1 Stock'!$D:$D,'Global Stock'!$D89)+SUMIFS('Warehouse 2 Stock'!$E:$E,'Warehouse 2 Stock'!$D:$D,'Global Stock'!$D89)+SUMIFS('Warehouse 3 Stock'!$E:$E,'Warehouse 3 Stock'!$D:$D,'Global Stock'!$D89)</f>
        <v>0</v>
      </c>
      <c r="G89" s="13">
        <f ca="1">SUMIFS('Warehouse 1 Stock'!$F:$F,'Warehouse 1 Stock'!$D:$D,'Global Stock'!$D89)+SUMIFS('Warehouse 2 Stock'!$F:$F,'Warehouse 2 Stock'!$D:$D,'Global Stock'!$D89)+SUMIFS('Warehouse 3 Stock'!$F:$F,'Warehouse 3 Stock'!$D:$D,'Global Stock'!$D89)</f>
        <v>0</v>
      </c>
      <c r="H89" s="13">
        <f ca="1">SUMIFS('Warehouse 1 Stock'!$G:$G,'Warehouse 1 Stock'!$D:$D,'Global Stock'!$D89)+SUMIFS('Warehouse 2 Stock'!$G:$G,'Warehouse 2 Stock'!$D:$D,'Global Stock'!$D89)+SUMIFS('Warehouse 3 Stock'!$G:$G,'Warehouse 3 Stock'!$D:$D,'Global Stock'!$D89)</f>
        <v>0</v>
      </c>
      <c r="I89" s="26">
        <f ca="1">SUMIFS('Warehouse 1 Stock'!$H:$H,'Warehouse 1 Stock'!$D:$D,'Global Stock'!$D89)+SUMIFS('Warehouse 2 Stock'!$H:$H,'Warehouse 2 Stock'!$D:$D,'Global Stock'!$D89)+SUMIFS('Warehouse 3 Stock'!$H:$H,'Warehouse 3 Stock'!$D:$D,'Global Stock'!$D89)</f>
        <v>0</v>
      </c>
    </row>
    <row r="90" spans="1:9" ht="16.5">
      <c r="A90" s="9"/>
      <c r="B90" s="10"/>
      <c r="C90" s="10"/>
      <c r="D90" s="11"/>
      <c r="E90" s="10"/>
      <c r="F90" s="13">
        <f ca="1">SUMIFS('Warehouse 1 Stock'!$E:$E,'Warehouse 1 Stock'!$D:$D,'Global Stock'!$D90)+SUMIFS('Warehouse 2 Stock'!$E:$E,'Warehouse 2 Stock'!$D:$D,'Global Stock'!$D90)+SUMIFS('Warehouse 3 Stock'!$E:$E,'Warehouse 3 Stock'!$D:$D,'Global Stock'!$D90)</f>
        <v>0</v>
      </c>
      <c r="G90" s="13">
        <f ca="1">SUMIFS('Warehouse 1 Stock'!$F:$F,'Warehouse 1 Stock'!$D:$D,'Global Stock'!$D90)+SUMIFS('Warehouse 2 Stock'!$F:$F,'Warehouse 2 Stock'!$D:$D,'Global Stock'!$D90)+SUMIFS('Warehouse 3 Stock'!$F:$F,'Warehouse 3 Stock'!$D:$D,'Global Stock'!$D90)</f>
        <v>0</v>
      </c>
      <c r="H90" s="13">
        <f ca="1">SUMIFS('Warehouse 1 Stock'!$G:$G,'Warehouse 1 Stock'!$D:$D,'Global Stock'!$D90)+SUMIFS('Warehouse 2 Stock'!$G:$G,'Warehouse 2 Stock'!$D:$D,'Global Stock'!$D90)+SUMIFS('Warehouse 3 Stock'!$G:$G,'Warehouse 3 Stock'!$D:$D,'Global Stock'!$D90)</f>
        <v>0</v>
      </c>
      <c r="I90" s="26">
        <f ca="1">SUMIFS('Warehouse 1 Stock'!$H:$H,'Warehouse 1 Stock'!$D:$D,'Global Stock'!$D90)+SUMIFS('Warehouse 2 Stock'!$H:$H,'Warehouse 2 Stock'!$D:$D,'Global Stock'!$D90)+SUMIFS('Warehouse 3 Stock'!$H:$H,'Warehouse 3 Stock'!$D:$D,'Global Stock'!$D90)</f>
        <v>0</v>
      </c>
    </row>
    <row r="91" spans="1:9" ht="16.5">
      <c r="A91" s="9"/>
      <c r="B91" s="10"/>
      <c r="C91" s="10"/>
      <c r="D91" s="11"/>
      <c r="E91" s="10"/>
      <c r="F91" s="13">
        <f ca="1">SUMIFS('Warehouse 1 Stock'!$E:$E,'Warehouse 1 Stock'!$D:$D,'Global Stock'!$D91)+SUMIFS('Warehouse 2 Stock'!$E:$E,'Warehouse 2 Stock'!$D:$D,'Global Stock'!$D91)+SUMIFS('Warehouse 3 Stock'!$E:$E,'Warehouse 3 Stock'!$D:$D,'Global Stock'!$D91)</f>
        <v>0</v>
      </c>
      <c r="G91" s="13">
        <f ca="1">SUMIFS('Warehouse 1 Stock'!$F:$F,'Warehouse 1 Stock'!$D:$D,'Global Stock'!$D91)+SUMIFS('Warehouse 2 Stock'!$F:$F,'Warehouse 2 Stock'!$D:$D,'Global Stock'!$D91)+SUMIFS('Warehouse 3 Stock'!$F:$F,'Warehouse 3 Stock'!$D:$D,'Global Stock'!$D91)</f>
        <v>0</v>
      </c>
      <c r="H91" s="13">
        <f ca="1">SUMIFS('Warehouse 1 Stock'!$G:$G,'Warehouse 1 Stock'!$D:$D,'Global Stock'!$D91)+SUMIFS('Warehouse 2 Stock'!$G:$G,'Warehouse 2 Stock'!$D:$D,'Global Stock'!$D91)+SUMIFS('Warehouse 3 Stock'!$G:$G,'Warehouse 3 Stock'!$D:$D,'Global Stock'!$D91)</f>
        <v>0</v>
      </c>
      <c r="I91" s="26">
        <f ca="1">SUMIFS('Warehouse 1 Stock'!$H:$H,'Warehouse 1 Stock'!$D:$D,'Global Stock'!$D91)+SUMIFS('Warehouse 2 Stock'!$H:$H,'Warehouse 2 Stock'!$D:$D,'Global Stock'!$D91)+SUMIFS('Warehouse 3 Stock'!$H:$H,'Warehouse 3 Stock'!$D:$D,'Global Stock'!$D91)</f>
        <v>0</v>
      </c>
    </row>
    <row r="92" spans="1:9" ht="16.5">
      <c r="A92" s="9"/>
      <c r="B92" s="10"/>
      <c r="C92" s="10"/>
      <c r="D92" s="11"/>
      <c r="E92" s="10"/>
      <c r="F92" s="13">
        <f ca="1">SUMIFS('Warehouse 1 Stock'!$E:$E,'Warehouse 1 Stock'!$D:$D,'Global Stock'!$D92)+SUMIFS('Warehouse 2 Stock'!$E:$E,'Warehouse 2 Stock'!$D:$D,'Global Stock'!$D92)+SUMIFS('Warehouse 3 Stock'!$E:$E,'Warehouse 3 Stock'!$D:$D,'Global Stock'!$D92)</f>
        <v>0</v>
      </c>
      <c r="G92" s="13">
        <f ca="1">SUMIFS('Warehouse 1 Stock'!$F:$F,'Warehouse 1 Stock'!$D:$D,'Global Stock'!$D92)+SUMIFS('Warehouse 2 Stock'!$F:$F,'Warehouse 2 Stock'!$D:$D,'Global Stock'!$D92)+SUMIFS('Warehouse 3 Stock'!$F:$F,'Warehouse 3 Stock'!$D:$D,'Global Stock'!$D92)</f>
        <v>0</v>
      </c>
      <c r="H92" s="13">
        <f ca="1">SUMIFS('Warehouse 1 Stock'!$G:$G,'Warehouse 1 Stock'!$D:$D,'Global Stock'!$D92)+SUMIFS('Warehouse 2 Stock'!$G:$G,'Warehouse 2 Stock'!$D:$D,'Global Stock'!$D92)+SUMIFS('Warehouse 3 Stock'!$G:$G,'Warehouse 3 Stock'!$D:$D,'Global Stock'!$D92)</f>
        <v>0</v>
      </c>
      <c r="I92" s="26">
        <f ca="1">SUMIFS('Warehouse 1 Stock'!$H:$H,'Warehouse 1 Stock'!$D:$D,'Global Stock'!$D92)+SUMIFS('Warehouse 2 Stock'!$H:$H,'Warehouse 2 Stock'!$D:$D,'Global Stock'!$D92)+SUMIFS('Warehouse 3 Stock'!$H:$H,'Warehouse 3 Stock'!$D:$D,'Global Stock'!$D92)</f>
        <v>0</v>
      </c>
    </row>
    <row r="93" spans="1:9" ht="16.5">
      <c r="A93" s="9"/>
      <c r="B93" s="10"/>
      <c r="C93" s="10"/>
      <c r="D93" s="11"/>
      <c r="E93" s="10"/>
      <c r="F93" s="13">
        <f ca="1">SUMIFS('Warehouse 1 Stock'!$E:$E,'Warehouse 1 Stock'!$D:$D,'Global Stock'!$D93)+SUMIFS('Warehouse 2 Stock'!$E:$E,'Warehouse 2 Stock'!$D:$D,'Global Stock'!$D93)+SUMIFS('Warehouse 3 Stock'!$E:$E,'Warehouse 3 Stock'!$D:$D,'Global Stock'!$D93)</f>
        <v>0</v>
      </c>
      <c r="G93" s="13">
        <f ca="1">SUMIFS('Warehouse 1 Stock'!$F:$F,'Warehouse 1 Stock'!$D:$D,'Global Stock'!$D93)+SUMIFS('Warehouse 2 Stock'!$F:$F,'Warehouse 2 Stock'!$D:$D,'Global Stock'!$D93)+SUMIFS('Warehouse 3 Stock'!$F:$F,'Warehouse 3 Stock'!$D:$D,'Global Stock'!$D93)</f>
        <v>0</v>
      </c>
      <c r="H93" s="13">
        <f ca="1">SUMIFS('Warehouse 1 Stock'!$G:$G,'Warehouse 1 Stock'!$D:$D,'Global Stock'!$D93)+SUMIFS('Warehouse 2 Stock'!$G:$G,'Warehouse 2 Stock'!$D:$D,'Global Stock'!$D93)+SUMIFS('Warehouse 3 Stock'!$G:$G,'Warehouse 3 Stock'!$D:$D,'Global Stock'!$D93)</f>
        <v>0</v>
      </c>
      <c r="I93" s="26">
        <f ca="1">SUMIFS('Warehouse 1 Stock'!$H:$H,'Warehouse 1 Stock'!$D:$D,'Global Stock'!$D93)+SUMIFS('Warehouse 2 Stock'!$H:$H,'Warehouse 2 Stock'!$D:$D,'Global Stock'!$D93)+SUMIFS('Warehouse 3 Stock'!$H:$H,'Warehouse 3 Stock'!$D:$D,'Global Stock'!$D93)</f>
        <v>0</v>
      </c>
    </row>
    <row r="94" spans="1:9" ht="16.5">
      <c r="A94" s="9"/>
      <c r="B94" s="10"/>
      <c r="C94" s="10"/>
      <c r="D94" s="11"/>
      <c r="E94" s="10"/>
      <c r="F94" s="13">
        <f ca="1">SUMIFS('Warehouse 1 Stock'!$E:$E,'Warehouse 1 Stock'!$D:$D,'Global Stock'!$D94)+SUMIFS('Warehouse 2 Stock'!$E:$E,'Warehouse 2 Stock'!$D:$D,'Global Stock'!$D94)+SUMIFS('Warehouse 3 Stock'!$E:$E,'Warehouse 3 Stock'!$D:$D,'Global Stock'!$D94)</f>
        <v>0</v>
      </c>
      <c r="G94" s="13">
        <f ca="1">SUMIFS('Warehouse 1 Stock'!$F:$F,'Warehouse 1 Stock'!$D:$D,'Global Stock'!$D94)+SUMIFS('Warehouse 2 Stock'!$F:$F,'Warehouse 2 Stock'!$D:$D,'Global Stock'!$D94)+SUMIFS('Warehouse 3 Stock'!$F:$F,'Warehouse 3 Stock'!$D:$D,'Global Stock'!$D94)</f>
        <v>0</v>
      </c>
      <c r="H94" s="13">
        <f ca="1">SUMIFS('Warehouse 1 Stock'!$G:$G,'Warehouse 1 Stock'!$D:$D,'Global Stock'!$D94)+SUMIFS('Warehouse 2 Stock'!$G:$G,'Warehouse 2 Stock'!$D:$D,'Global Stock'!$D94)+SUMIFS('Warehouse 3 Stock'!$G:$G,'Warehouse 3 Stock'!$D:$D,'Global Stock'!$D94)</f>
        <v>0</v>
      </c>
      <c r="I94" s="26">
        <f ca="1">SUMIFS('Warehouse 1 Stock'!$H:$H,'Warehouse 1 Stock'!$D:$D,'Global Stock'!$D94)+SUMIFS('Warehouse 2 Stock'!$H:$H,'Warehouse 2 Stock'!$D:$D,'Global Stock'!$D94)+SUMIFS('Warehouse 3 Stock'!$H:$H,'Warehouse 3 Stock'!$D:$D,'Global Stock'!$D94)</f>
        <v>0</v>
      </c>
    </row>
    <row r="95" spans="1:9" ht="16.5">
      <c r="A95" s="9"/>
      <c r="B95" s="10"/>
      <c r="C95" s="10"/>
      <c r="D95" s="11"/>
      <c r="E95" s="10"/>
      <c r="F95" s="13">
        <f ca="1">SUMIFS('Warehouse 1 Stock'!$E:$E,'Warehouse 1 Stock'!$D:$D,'Global Stock'!$D95)+SUMIFS('Warehouse 2 Stock'!$E:$E,'Warehouse 2 Stock'!$D:$D,'Global Stock'!$D95)+SUMIFS('Warehouse 3 Stock'!$E:$E,'Warehouse 3 Stock'!$D:$D,'Global Stock'!$D95)</f>
        <v>0</v>
      </c>
      <c r="G95" s="13">
        <f ca="1">SUMIFS('Warehouse 1 Stock'!$F:$F,'Warehouse 1 Stock'!$D:$D,'Global Stock'!$D95)+SUMIFS('Warehouse 2 Stock'!$F:$F,'Warehouse 2 Stock'!$D:$D,'Global Stock'!$D95)+SUMIFS('Warehouse 3 Stock'!$F:$F,'Warehouse 3 Stock'!$D:$D,'Global Stock'!$D95)</f>
        <v>0</v>
      </c>
      <c r="H95" s="13">
        <f ca="1">SUMIFS('Warehouse 1 Stock'!$G:$G,'Warehouse 1 Stock'!$D:$D,'Global Stock'!$D95)+SUMIFS('Warehouse 2 Stock'!$G:$G,'Warehouse 2 Stock'!$D:$D,'Global Stock'!$D95)+SUMIFS('Warehouse 3 Stock'!$G:$G,'Warehouse 3 Stock'!$D:$D,'Global Stock'!$D95)</f>
        <v>0</v>
      </c>
      <c r="I95" s="26">
        <f ca="1">SUMIFS('Warehouse 1 Stock'!$H:$H,'Warehouse 1 Stock'!$D:$D,'Global Stock'!$D95)+SUMIFS('Warehouse 2 Stock'!$H:$H,'Warehouse 2 Stock'!$D:$D,'Global Stock'!$D95)+SUMIFS('Warehouse 3 Stock'!$H:$H,'Warehouse 3 Stock'!$D:$D,'Global Stock'!$D95)</f>
        <v>0</v>
      </c>
    </row>
    <row r="96" spans="1:9" ht="16.5">
      <c r="A96" s="9"/>
      <c r="B96" s="10"/>
      <c r="C96" s="10"/>
      <c r="D96" s="11"/>
      <c r="E96" s="10"/>
      <c r="F96" s="13">
        <f ca="1">SUMIFS('Warehouse 1 Stock'!$E:$E,'Warehouse 1 Stock'!$D:$D,'Global Stock'!$D96)+SUMIFS('Warehouse 2 Stock'!$E:$E,'Warehouse 2 Stock'!$D:$D,'Global Stock'!$D96)+SUMIFS('Warehouse 3 Stock'!$E:$E,'Warehouse 3 Stock'!$D:$D,'Global Stock'!$D96)</f>
        <v>0</v>
      </c>
      <c r="G96" s="13">
        <f ca="1">SUMIFS('Warehouse 1 Stock'!$F:$F,'Warehouse 1 Stock'!$D:$D,'Global Stock'!$D96)+SUMIFS('Warehouse 2 Stock'!$F:$F,'Warehouse 2 Stock'!$D:$D,'Global Stock'!$D96)+SUMIFS('Warehouse 3 Stock'!$F:$F,'Warehouse 3 Stock'!$D:$D,'Global Stock'!$D96)</f>
        <v>0</v>
      </c>
      <c r="H96" s="13">
        <f ca="1">SUMIFS('Warehouse 1 Stock'!$G:$G,'Warehouse 1 Stock'!$D:$D,'Global Stock'!$D96)+SUMIFS('Warehouse 2 Stock'!$G:$G,'Warehouse 2 Stock'!$D:$D,'Global Stock'!$D96)+SUMIFS('Warehouse 3 Stock'!$G:$G,'Warehouse 3 Stock'!$D:$D,'Global Stock'!$D96)</f>
        <v>0</v>
      </c>
      <c r="I96" s="26">
        <f ca="1">SUMIFS('Warehouse 1 Stock'!$H:$H,'Warehouse 1 Stock'!$D:$D,'Global Stock'!$D96)+SUMIFS('Warehouse 2 Stock'!$H:$H,'Warehouse 2 Stock'!$D:$D,'Global Stock'!$D96)+SUMIFS('Warehouse 3 Stock'!$H:$H,'Warehouse 3 Stock'!$D:$D,'Global Stock'!$D96)</f>
        <v>0</v>
      </c>
    </row>
    <row r="97" spans="1:9" ht="16.5">
      <c r="A97" s="9"/>
      <c r="B97" s="10"/>
      <c r="C97" s="10"/>
      <c r="D97" s="11"/>
      <c r="E97" s="10"/>
      <c r="F97" s="13">
        <f ca="1">SUMIFS('Warehouse 1 Stock'!$E:$E,'Warehouse 1 Stock'!$D:$D,'Global Stock'!$D97)+SUMIFS('Warehouse 2 Stock'!$E:$E,'Warehouse 2 Stock'!$D:$D,'Global Stock'!$D97)+SUMIFS('Warehouse 3 Stock'!$E:$E,'Warehouse 3 Stock'!$D:$D,'Global Stock'!$D97)</f>
        <v>0</v>
      </c>
      <c r="G97" s="13">
        <f ca="1">SUMIFS('Warehouse 1 Stock'!$F:$F,'Warehouse 1 Stock'!$D:$D,'Global Stock'!$D97)+SUMIFS('Warehouse 2 Stock'!$F:$F,'Warehouse 2 Stock'!$D:$D,'Global Stock'!$D97)+SUMIFS('Warehouse 3 Stock'!$F:$F,'Warehouse 3 Stock'!$D:$D,'Global Stock'!$D97)</f>
        <v>0</v>
      </c>
      <c r="H97" s="13">
        <f ca="1">SUMIFS('Warehouse 1 Stock'!$G:$G,'Warehouse 1 Stock'!$D:$D,'Global Stock'!$D97)+SUMIFS('Warehouse 2 Stock'!$G:$G,'Warehouse 2 Stock'!$D:$D,'Global Stock'!$D97)+SUMIFS('Warehouse 3 Stock'!$G:$G,'Warehouse 3 Stock'!$D:$D,'Global Stock'!$D97)</f>
        <v>0</v>
      </c>
      <c r="I97" s="26">
        <f ca="1">SUMIFS('Warehouse 1 Stock'!$H:$H,'Warehouse 1 Stock'!$D:$D,'Global Stock'!$D97)+SUMIFS('Warehouse 2 Stock'!$H:$H,'Warehouse 2 Stock'!$D:$D,'Global Stock'!$D97)+SUMIFS('Warehouse 3 Stock'!$H:$H,'Warehouse 3 Stock'!$D:$D,'Global Stock'!$D97)</f>
        <v>0</v>
      </c>
    </row>
    <row r="98" spans="1:9" ht="16.5">
      <c r="A98" s="9"/>
      <c r="B98" s="10"/>
      <c r="C98" s="10"/>
      <c r="D98" s="11"/>
      <c r="E98" s="10"/>
      <c r="F98" s="13">
        <f ca="1">SUMIFS('Warehouse 1 Stock'!$E:$E,'Warehouse 1 Stock'!$D:$D,'Global Stock'!$D98)+SUMIFS('Warehouse 2 Stock'!$E:$E,'Warehouse 2 Stock'!$D:$D,'Global Stock'!$D98)+SUMIFS('Warehouse 3 Stock'!$E:$E,'Warehouse 3 Stock'!$D:$D,'Global Stock'!$D98)</f>
        <v>0</v>
      </c>
      <c r="G98" s="13">
        <f ca="1">SUMIFS('Warehouse 1 Stock'!$F:$F,'Warehouse 1 Stock'!$D:$D,'Global Stock'!$D98)+SUMIFS('Warehouse 2 Stock'!$F:$F,'Warehouse 2 Stock'!$D:$D,'Global Stock'!$D98)+SUMIFS('Warehouse 3 Stock'!$F:$F,'Warehouse 3 Stock'!$D:$D,'Global Stock'!$D98)</f>
        <v>0</v>
      </c>
      <c r="H98" s="13">
        <f ca="1">SUMIFS('Warehouse 1 Stock'!$G:$G,'Warehouse 1 Stock'!$D:$D,'Global Stock'!$D98)+SUMIFS('Warehouse 2 Stock'!$G:$G,'Warehouse 2 Stock'!$D:$D,'Global Stock'!$D98)+SUMIFS('Warehouse 3 Stock'!$G:$G,'Warehouse 3 Stock'!$D:$D,'Global Stock'!$D98)</f>
        <v>0</v>
      </c>
      <c r="I98" s="26">
        <f ca="1">SUMIFS('Warehouse 1 Stock'!$H:$H,'Warehouse 1 Stock'!$D:$D,'Global Stock'!$D98)+SUMIFS('Warehouse 2 Stock'!$H:$H,'Warehouse 2 Stock'!$D:$D,'Global Stock'!$D98)+SUMIFS('Warehouse 3 Stock'!$H:$H,'Warehouse 3 Stock'!$D:$D,'Global Stock'!$D98)</f>
        <v>0</v>
      </c>
    </row>
    <row r="99" spans="1:9" ht="16.5">
      <c r="A99" s="9"/>
      <c r="B99" s="10"/>
      <c r="C99" s="10"/>
      <c r="D99" s="11"/>
      <c r="E99" s="10"/>
      <c r="F99" s="13">
        <f ca="1">SUMIFS('Warehouse 1 Stock'!$E:$E,'Warehouse 1 Stock'!$D:$D,'Global Stock'!$D99)+SUMIFS('Warehouse 2 Stock'!$E:$E,'Warehouse 2 Stock'!$D:$D,'Global Stock'!$D99)+SUMIFS('Warehouse 3 Stock'!$E:$E,'Warehouse 3 Stock'!$D:$D,'Global Stock'!$D99)</f>
        <v>0</v>
      </c>
      <c r="G99" s="13">
        <f ca="1">SUMIFS('Warehouse 1 Stock'!$F:$F,'Warehouse 1 Stock'!$D:$D,'Global Stock'!$D99)+SUMIFS('Warehouse 2 Stock'!$F:$F,'Warehouse 2 Stock'!$D:$D,'Global Stock'!$D99)+SUMIFS('Warehouse 3 Stock'!$F:$F,'Warehouse 3 Stock'!$D:$D,'Global Stock'!$D99)</f>
        <v>0</v>
      </c>
      <c r="H99" s="13">
        <f ca="1">SUMIFS('Warehouse 1 Stock'!$G:$G,'Warehouse 1 Stock'!$D:$D,'Global Stock'!$D99)+SUMIFS('Warehouse 2 Stock'!$G:$G,'Warehouse 2 Stock'!$D:$D,'Global Stock'!$D99)+SUMIFS('Warehouse 3 Stock'!$G:$G,'Warehouse 3 Stock'!$D:$D,'Global Stock'!$D99)</f>
        <v>0</v>
      </c>
      <c r="I99" s="26">
        <f ca="1">SUMIFS('Warehouse 1 Stock'!$H:$H,'Warehouse 1 Stock'!$D:$D,'Global Stock'!$D99)+SUMIFS('Warehouse 2 Stock'!$H:$H,'Warehouse 2 Stock'!$D:$D,'Global Stock'!$D99)+SUMIFS('Warehouse 3 Stock'!$H:$H,'Warehouse 3 Stock'!$D:$D,'Global Stock'!$D99)</f>
        <v>0</v>
      </c>
    </row>
    <row r="100" spans="1:9" ht="16.5">
      <c r="A100" s="9"/>
      <c r="B100" s="10"/>
      <c r="C100" s="10"/>
      <c r="D100" s="11"/>
      <c r="E100" s="10"/>
      <c r="F100" s="13">
        <f ca="1">SUMIFS('Warehouse 1 Stock'!$E:$E,'Warehouse 1 Stock'!$D:$D,'Global Stock'!$D100)+SUMIFS('Warehouse 2 Stock'!$E:$E,'Warehouse 2 Stock'!$D:$D,'Global Stock'!$D100)+SUMIFS('Warehouse 3 Stock'!$E:$E,'Warehouse 3 Stock'!$D:$D,'Global Stock'!$D100)</f>
        <v>0</v>
      </c>
      <c r="G100" s="13">
        <f ca="1">SUMIFS('Warehouse 1 Stock'!$F:$F,'Warehouse 1 Stock'!$D:$D,'Global Stock'!$D100)+SUMIFS('Warehouse 2 Stock'!$F:$F,'Warehouse 2 Stock'!$D:$D,'Global Stock'!$D100)+SUMIFS('Warehouse 3 Stock'!$F:$F,'Warehouse 3 Stock'!$D:$D,'Global Stock'!$D100)</f>
        <v>0</v>
      </c>
      <c r="H100" s="13">
        <f ca="1">SUMIFS('Warehouse 1 Stock'!$G:$G,'Warehouse 1 Stock'!$D:$D,'Global Stock'!$D100)+SUMIFS('Warehouse 2 Stock'!$G:$G,'Warehouse 2 Stock'!$D:$D,'Global Stock'!$D100)+SUMIFS('Warehouse 3 Stock'!$G:$G,'Warehouse 3 Stock'!$D:$D,'Global Stock'!$D100)</f>
        <v>0</v>
      </c>
      <c r="I100" s="26">
        <f ca="1">SUMIFS('Warehouse 1 Stock'!$H:$H,'Warehouse 1 Stock'!$D:$D,'Global Stock'!$D100)+SUMIFS('Warehouse 2 Stock'!$H:$H,'Warehouse 2 Stock'!$D:$D,'Global Stock'!$D100)+SUMIFS('Warehouse 3 Stock'!$H:$H,'Warehouse 3 Stock'!$D:$D,'Global Stock'!$D100)</f>
        <v>0</v>
      </c>
    </row>
    <row r="101" spans="1:9" ht="16.5">
      <c r="A101" s="9"/>
      <c r="B101" s="10"/>
      <c r="C101" s="10"/>
      <c r="D101" s="11"/>
      <c r="E101" s="10"/>
      <c r="F101" s="13">
        <f ca="1">SUMIFS('Warehouse 1 Stock'!$E:$E,'Warehouse 1 Stock'!$D:$D,'Global Stock'!$D101)+SUMIFS('Warehouse 2 Stock'!$E:$E,'Warehouse 2 Stock'!$D:$D,'Global Stock'!$D101)+SUMIFS('Warehouse 3 Stock'!$E:$E,'Warehouse 3 Stock'!$D:$D,'Global Stock'!$D101)</f>
        <v>0</v>
      </c>
      <c r="G101" s="13">
        <f ca="1">SUMIFS('Warehouse 1 Stock'!$F:$F,'Warehouse 1 Stock'!$D:$D,'Global Stock'!$D101)+SUMIFS('Warehouse 2 Stock'!$F:$F,'Warehouse 2 Stock'!$D:$D,'Global Stock'!$D101)+SUMIFS('Warehouse 3 Stock'!$F:$F,'Warehouse 3 Stock'!$D:$D,'Global Stock'!$D101)</f>
        <v>0</v>
      </c>
      <c r="H101" s="13">
        <f ca="1">SUMIFS('Warehouse 1 Stock'!$G:$G,'Warehouse 1 Stock'!$D:$D,'Global Stock'!$D101)+SUMIFS('Warehouse 2 Stock'!$G:$G,'Warehouse 2 Stock'!$D:$D,'Global Stock'!$D101)+SUMIFS('Warehouse 3 Stock'!$G:$G,'Warehouse 3 Stock'!$D:$D,'Global Stock'!$D101)</f>
        <v>0</v>
      </c>
      <c r="I101" s="26">
        <f ca="1">SUMIFS('Warehouse 1 Stock'!$H:$H,'Warehouse 1 Stock'!$D:$D,'Global Stock'!$D101)+SUMIFS('Warehouse 2 Stock'!$H:$H,'Warehouse 2 Stock'!$D:$D,'Global Stock'!$D101)+SUMIFS('Warehouse 3 Stock'!$H:$H,'Warehouse 3 Stock'!$D:$D,'Global Stock'!$D101)</f>
        <v>0</v>
      </c>
    </row>
    <row r="102" spans="1:9" ht="16.5">
      <c r="A102" s="9"/>
      <c r="B102" s="10"/>
      <c r="C102" s="10"/>
      <c r="D102" s="29"/>
      <c r="E102" s="10"/>
      <c r="F102" s="13">
        <f ca="1">SUMIFS('Warehouse 1 Stock'!$E:$E,'Warehouse 1 Stock'!$D:$D,'Global Stock'!$D102)+SUMIFS('Warehouse 2 Stock'!$E:$E,'Warehouse 2 Stock'!$D:$D,'Global Stock'!$D102)+SUMIFS('Warehouse 3 Stock'!$E:$E,'Warehouse 3 Stock'!$D:$D,'Global Stock'!$D102)</f>
        <v>0</v>
      </c>
      <c r="G102" s="13">
        <f ca="1">SUMIFS('Warehouse 1 Stock'!$F:$F,'Warehouse 1 Stock'!$D:$D,'Global Stock'!$D102)+SUMIFS('Warehouse 2 Stock'!$F:$F,'Warehouse 2 Stock'!$D:$D,'Global Stock'!$D102)+SUMIFS('Warehouse 3 Stock'!$F:$F,'Warehouse 3 Stock'!$D:$D,'Global Stock'!$D102)</f>
        <v>0</v>
      </c>
      <c r="H102" s="13">
        <f ca="1">SUMIFS('Warehouse 1 Stock'!$G:$G,'Warehouse 1 Stock'!$D:$D,'Global Stock'!$D102)+SUMIFS('Warehouse 2 Stock'!$G:$G,'Warehouse 2 Stock'!$D:$D,'Global Stock'!$D102)+SUMIFS('Warehouse 3 Stock'!$G:$G,'Warehouse 3 Stock'!$D:$D,'Global Stock'!$D102)</f>
        <v>0</v>
      </c>
      <c r="I102" s="26">
        <f ca="1">SUMIFS('Warehouse 1 Stock'!$H:$H,'Warehouse 1 Stock'!$D:$D,'Global Stock'!$D102)+SUMIFS('Warehouse 2 Stock'!$H:$H,'Warehouse 2 Stock'!$D:$D,'Global Stock'!$D102)+SUMIFS('Warehouse 3 Stock'!$H:$H,'Warehouse 3 Stock'!$D:$D,'Global Stock'!$D102)</f>
        <v>0</v>
      </c>
    </row>
    <row r="103" spans="1:9" ht="16.5">
      <c r="A103" s="9"/>
      <c r="B103" s="10"/>
      <c r="C103" s="10"/>
      <c r="D103" s="29"/>
      <c r="E103" s="10"/>
      <c r="F103" s="13">
        <f ca="1">SUMIFS('Warehouse 1 Stock'!$E:$E,'Warehouse 1 Stock'!$D:$D,'Global Stock'!$D103)+SUMIFS('Warehouse 2 Stock'!$E:$E,'Warehouse 2 Stock'!$D:$D,'Global Stock'!$D103)+SUMIFS('Warehouse 3 Stock'!$E:$E,'Warehouse 3 Stock'!$D:$D,'Global Stock'!$D103)</f>
        <v>0</v>
      </c>
      <c r="G103" s="13">
        <f ca="1">SUMIFS('Warehouse 1 Stock'!$F:$F,'Warehouse 1 Stock'!$D:$D,'Global Stock'!$D103)+SUMIFS('Warehouse 2 Stock'!$F:$F,'Warehouse 2 Stock'!$D:$D,'Global Stock'!$D103)+SUMIFS('Warehouse 3 Stock'!$F:$F,'Warehouse 3 Stock'!$D:$D,'Global Stock'!$D103)</f>
        <v>0</v>
      </c>
      <c r="H103" s="13">
        <f ca="1">SUMIFS('Warehouse 1 Stock'!$G:$G,'Warehouse 1 Stock'!$D:$D,'Global Stock'!$D103)+SUMIFS('Warehouse 2 Stock'!$G:$G,'Warehouse 2 Stock'!$D:$D,'Global Stock'!$D103)+SUMIFS('Warehouse 3 Stock'!$G:$G,'Warehouse 3 Stock'!$D:$D,'Global Stock'!$D103)</f>
        <v>0</v>
      </c>
      <c r="I103" s="26">
        <f ca="1">SUMIFS('Warehouse 1 Stock'!$H:$H,'Warehouse 1 Stock'!$D:$D,'Global Stock'!$D103)+SUMIFS('Warehouse 2 Stock'!$H:$H,'Warehouse 2 Stock'!$D:$D,'Global Stock'!$D103)+SUMIFS('Warehouse 3 Stock'!$H:$H,'Warehouse 3 Stock'!$D:$D,'Global Stock'!$D103)</f>
        <v>0</v>
      </c>
    </row>
    <row r="104" spans="1:9" ht="16.5">
      <c r="A104" s="9"/>
      <c r="B104" s="10"/>
      <c r="C104" s="10"/>
      <c r="D104" s="25"/>
      <c r="E104" s="10"/>
      <c r="F104" s="13">
        <f ca="1">SUMIFS('Warehouse 1 Stock'!$E:$E,'Warehouse 1 Stock'!$D:$D,'Global Stock'!$D104)+SUMIFS('Warehouse 2 Stock'!$E:$E,'Warehouse 2 Stock'!$D:$D,'Global Stock'!$D104)+SUMIFS('Warehouse 3 Stock'!$E:$E,'Warehouse 3 Stock'!$D:$D,'Global Stock'!$D104)</f>
        <v>0</v>
      </c>
      <c r="G104" s="13">
        <f ca="1">SUMIFS('Warehouse 1 Stock'!$F:$F,'Warehouse 1 Stock'!$D:$D,'Global Stock'!$D104)+SUMIFS('Warehouse 2 Stock'!$F:$F,'Warehouse 2 Stock'!$D:$D,'Global Stock'!$D104)+SUMIFS('Warehouse 3 Stock'!$F:$F,'Warehouse 3 Stock'!$D:$D,'Global Stock'!$D104)</f>
        <v>0</v>
      </c>
      <c r="H104" s="13">
        <f ca="1">SUMIFS('Warehouse 1 Stock'!$G:$G,'Warehouse 1 Stock'!$D:$D,'Global Stock'!$D104)+SUMIFS('Warehouse 2 Stock'!$G:$G,'Warehouse 2 Stock'!$D:$D,'Global Stock'!$D104)+SUMIFS('Warehouse 3 Stock'!$G:$G,'Warehouse 3 Stock'!$D:$D,'Global Stock'!$D104)</f>
        <v>0</v>
      </c>
      <c r="I104" s="26">
        <f ca="1">SUMIFS('Warehouse 1 Stock'!$H:$H,'Warehouse 1 Stock'!$D:$D,'Global Stock'!$D104)+SUMIFS('Warehouse 2 Stock'!$H:$H,'Warehouse 2 Stock'!$D:$D,'Global Stock'!$D104)+SUMIFS('Warehouse 3 Stock'!$H:$H,'Warehouse 3 Stock'!$D:$D,'Global Stock'!$D104)</f>
        <v>0</v>
      </c>
    </row>
    <row r="105" spans="1:9" ht="16.5">
      <c r="A105" s="9"/>
      <c r="B105" s="10"/>
      <c r="C105" s="10"/>
      <c r="D105" s="25"/>
      <c r="E105" s="10"/>
      <c r="F105" s="13">
        <f ca="1">SUMIFS('Warehouse 1 Stock'!$E:$E,'Warehouse 1 Stock'!$D:$D,'Global Stock'!$D105)+SUMIFS('Warehouse 2 Stock'!$E:$E,'Warehouse 2 Stock'!$D:$D,'Global Stock'!$D105)+SUMIFS('Warehouse 3 Stock'!$E:$E,'Warehouse 3 Stock'!$D:$D,'Global Stock'!$D105)</f>
        <v>0</v>
      </c>
      <c r="G105" s="13">
        <f ca="1">SUMIFS('Warehouse 1 Stock'!$F:$F,'Warehouse 1 Stock'!$D:$D,'Global Stock'!$D105)+SUMIFS('Warehouse 2 Stock'!$F:$F,'Warehouse 2 Stock'!$D:$D,'Global Stock'!$D105)+SUMIFS('Warehouse 3 Stock'!$F:$F,'Warehouse 3 Stock'!$D:$D,'Global Stock'!$D105)</f>
        <v>0</v>
      </c>
      <c r="H105" s="13">
        <f ca="1">SUMIFS('Warehouse 1 Stock'!$G:$G,'Warehouse 1 Stock'!$D:$D,'Global Stock'!$D105)+SUMIFS('Warehouse 2 Stock'!$G:$G,'Warehouse 2 Stock'!$D:$D,'Global Stock'!$D105)+SUMIFS('Warehouse 3 Stock'!$G:$G,'Warehouse 3 Stock'!$D:$D,'Global Stock'!$D105)</f>
        <v>0</v>
      </c>
      <c r="I105" s="26">
        <f ca="1">SUMIFS('Warehouse 1 Stock'!$H:$H,'Warehouse 1 Stock'!$D:$D,'Global Stock'!$D105)+SUMIFS('Warehouse 2 Stock'!$H:$H,'Warehouse 2 Stock'!$D:$D,'Global Stock'!$D105)+SUMIFS('Warehouse 3 Stock'!$H:$H,'Warehouse 3 Stock'!$D:$D,'Global Stock'!$D105)</f>
        <v>0</v>
      </c>
    </row>
    <row r="106" spans="1:9" ht="16.5">
      <c r="A106" s="9"/>
      <c r="B106" s="10"/>
      <c r="C106" s="10"/>
      <c r="D106" s="25"/>
      <c r="E106" s="10"/>
      <c r="F106" s="13">
        <f ca="1">SUMIFS('Warehouse 1 Stock'!$E:$E,'Warehouse 1 Stock'!$D:$D,'Global Stock'!$D106)+SUMIFS('Warehouse 2 Stock'!$E:$E,'Warehouse 2 Stock'!$D:$D,'Global Stock'!$D106)+SUMIFS('Warehouse 3 Stock'!$E:$E,'Warehouse 3 Stock'!$D:$D,'Global Stock'!$D106)</f>
        <v>0</v>
      </c>
      <c r="G106" s="13">
        <f ca="1">SUMIFS('Warehouse 1 Stock'!$F:$F,'Warehouse 1 Stock'!$D:$D,'Global Stock'!$D106)+SUMIFS('Warehouse 2 Stock'!$F:$F,'Warehouse 2 Stock'!$D:$D,'Global Stock'!$D106)+SUMIFS('Warehouse 3 Stock'!$F:$F,'Warehouse 3 Stock'!$D:$D,'Global Stock'!$D106)</f>
        <v>0</v>
      </c>
      <c r="H106" s="13">
        <f ca="1">SUMIFS('Warehouse 1 Stock'!$G:$G,'Warehouse 1 Stock'!$D:$D,'Global Stock'!$D106)+SUMIFS('Warehouse 2 Stock'!$G:$G,'Warehouse 2 Stock'!$D:$D,'Global Stock'!$D106)+SUMIFS('Warehouse 3 Stock'!$G:$G,'Warehouse 3 Stock'!$D:$D,'Global Stock'!$D106)</f>
        <v>0</v>
      </c>
      <c r="I106" s="26">
        <f ca="1">SUMIFS('Warehouse 1 Stock'!$H:$H,'Warehouse 1 Stock'!$D:$D,'Global Stock'!$D106)+SUMIFS('Warehouse 2 Stock'!$H:$H,'Warehouse 2 Stock'!$D:$D,'Global Stock'!$D106)+SUMIFS('Warehouse 3 Stock'!$H:$H,'Warehouse 3 Stock'!$D:$D,'Global Stock'!$D106)</f>
        <v>0</v>
      </c>
    </row>
    <row r="107" spans="1:9" ht="16.5">
      <c r="A107" s="9"/>
      <c r="B107" s="10"/>
      <c r="C107" s="10"/>
      <c r="D107" s="25"/>
      <c r="E107" s="10"/>
      <c r="F107" s="13">
        <f ca="1">SUMIFS('Warehouse 1 Stock'!$E:$E,'Warehouse 1 Stock'!$D:$D,'Global Stock'!$D107)+SUMIFS('Warehouse 2 Stock'!$E:$E,'Warehouse 2 Stock'!$D:$D,'Global Stock'!$D107)+SUMIFS('Warehouse 3 Stock'!$E:$E,'Warehouse 3 Stock'!$D:$D,'Global Stock'!$D107)</f>
        <v>0</v>
      </c>
      <c r="G107" s="13">
        <f ca="1">SUMIFS('Warehouse 1 Stock'!$F:$F,'Warehouse 1 Stock'!$D:$D,'Global Stock'!$D107)+SUMIFS('Warehouse 2 Stock'!$F:$F,'Warehouse 2 Stock'!$D:$D,'Global Stock'!$D107)+SUMIFS('Warehouse 3 Stock'!$F:$F,'Warehouse 3 Stock'!$D:$D,'Global Stock'!$D107)</f>
        <v>0</v>
      </c>
      <c r="H107" s="13">
        <f ca="1">SUMIFS('Warehouse 1 Stock'!$G:$G,'Warehouse 1 Stock'!$D:$D,'Global Stock'!$D107)+SUMIFS('Warehouse 2 Stock'!$G:$G,'Warehouse 2 Stock'!$D:$D,'Global Stock'!$D107)+SUMIFS('Warehouse 3 Stock'!$G:$G,'Warehouse 3 Stock'!$D:$D,'Global Stock'!$D107)</f>
        <v>0</v>
      </c>
      <c r="I107" s="26">
        <f ca="1">SUMIFS('Warehouse 1 Stock'!$H:$H,'Warehouse 1 Stock'!$D:$D,'Global Stock'!$D107)+SUMIFS('Warehouse 2 Stock'!$H:$H,'Warehouse 2 Stock'!$D:$D,'Global Stock'!$D107)+SUMIFS('Warehouse 3 Stock'!$H:$H,'Warehouse 3 Stock'!$D:$D,'Global Stock'!$D107)</f>
        <v>0</v>
      </c>
    </row>
    <row r="108" spans="1:9" ht="16.5">
      <c r="A108" s="9"/>
      <c r="B108" s="10"/>
      <c r="C108" s="10"/>
      <c r="D108" s="25"/>
      <c r="E108" s="10"/>
      <c r="F108" s="13">
        <f ca="1">SUMIFS('Warehouse 1 Stock'!$E:$E,'Warehouse 1 Stock'!$D:$D,'Global Stock'!$D108)+SUMIFS('Warehouse 2 Stock'!$E:$E,'Warehouse 2 Stock'!$D:$D,'Global Stock'!$D108)+SUMIFS('Warehouse 3 Stock'!$E:$E,'Warehouse 3 Stock'!$D:$D,'Global Stock'!$D108)</f>
        <v>0</v>
      </c>
      <c r="G108" s="13">
        <f ca="1">SUMIFS('Warehouse 1 Stock'!$F:$F,'Warehouse 1 Stock'!$D:$D,'Global Stock'!$D108)+SUMIFS('Warehouse 2 Stock'!$F:$F,'Warehouse 2 Stock'!$D:$D,'Global Stock'!$D108)+SUMIFS('Warehouse 3 Stock'!$F:$F,'Warehouse 3 Stock'!$D:$D,'Global Stock'!$D108)</f>
        <v>0</v>
      </c>
      <c r="H108" s="13">
        <f ca="1">SUMIFS('Warehouse 1 Stock'!$G:$G,'Warehouse 1 Stock'!$D:$D,'Global Stock'!$D108)+SUMIFS('Warehouse 2 Stock'!$G:$G,'Warehouse 2 Stock'!$D:$D,'Global Stock'!$D108)+SUMIFS('Warehouse 3 Stock'!$G:$G,'Warehouse 3 Stock'!$D:$D,'Global Stock'!$D108)</f>
        <v>0</v>
      </c>
      <c r="I108" s="26">
        <f ca="1">SUMIFS('Warehouse 1 Stock'!$H:$H,'Warehouse 1 Stock'!$D:$D,'Global Stock'!$D108)+SUMIFS('Warehouse 2 Stock'!$H:$H,'Warehouse 2 Stock'!$D:$D,'Global Stock'!$D108)+SUMIFS('Warehouse 3 Stock'!$H:$H,'Warehouse 3 Stock'!$D:$D,'Global Stock'!$D108)</f>
        <v>0</v>
      </c>
    </row>
    <row r="109" spans="1:9" ht="16.5">
      <c r="A109" s="9"/>
      <c r="B109" s="10"/>
      <c r="C109" s="10"/>
      <c r="D109" s="25"/>
      <c r="E109" s="10"/>
      <c r="F109" s="13">
        <f ca="1">SUMIFS('Warehouse 1 Stock'!$E:$E,'Warehouse 1 Stock'!$D:$D,'Global Stock'!$D109)+SUMIFS('Warehouse 2 Stock'!$E:$E,'Warehouse 2 Stock'!$D:$D,'Global Stock'!$D109)+SUMIFS('Warehouse 3 Stock'!$E:$E,'Warehouse 3 Stock'!$D:$D,'Global Stock'!$D109)</f>
        <v>0</v>
      </c>
      <c r="G109" s="13">
        <f ca="1">SUMIFS('Warehouse 1 Stock'!$F:$F,'Warehouse 1 Stock'!$D:$D,'Global Stock'!$D109)+SUMIFS('Warehouse 2 Stock'!$F:$F,'Warehouse 2 Stock'!$D:$D,'Global Stock'!$D109)+SUMIFS('Warehouse 3 Stock'!$F:$F,'Warehouse 3 Stock'!$D:$D,'Global Stock'!$D109)</f>
        <v>0</v>
      </c>
      <c r="H109" s="13">
        <f ca="1">SUMIFS('Warehouse 1 Stock'!$G:$G,'Warehouse 1 Stock'!$D:$D,'Global Stock'!$D109)+SUMIFS('Warehouse 2 Stock'!$G:$G,'Warehouse 2 Stock'!$D:$D,'Global Stock'!$D109)+SUMIFS('Warehouse 3 Stock'!$G:$G,'Warehouse 3 Stock'!$D:$D,'Global Stock'!$D109)</f>
        <v>0</v>
      </c>
      <c r="I109" s="26">
        <f ca="1">SUMIFS('Warehouse 1 Stock'!$H:$H,'Warehouse 1 Stock'!$D:$D,'Global Stock'!$D109)+SUMIFS('Warehouse 2 Stock'!$H:$H,'Warehouse 2 Stock'!$D:$D,'Global Stock'!$D109)+SUMIFS('Warehouse 3 Stock'!$H:$H,'Warehouse 3 Stock'!$D:$D,'Global Stock'!$D109)</f>
        <v>0</v>
      </c>
    </row>
    <row r="110" spans="1:9" ht="16.5">
      <c r="A110" s="9"/>
      <c r="B110" s="10"/>
      <c r="C110" s="10"/>
      <c r="D110" s="25"/>
      <c r="E110" s="10"/>
      <c r="F110" s="13">
        <f ca="1">SUMIFS('Warehouse 1 Stock'!$E:$E,'Warehouse 1 Stock'!$D:$D,'Global Stock'!$D110)+SUMIFS('Warehouse 2 Stock'!$E:$E,'Warehouse 2 Stock'!$D:$D,'Global Stock'!$D110)+SUMIFS('Warehouse 3 Stock'!$E:$E,'Warehouse 3 Stock'!$D:$D,'Global Stock'!$D110)</f>
        <v>0</v>
      </c>
      <c r="G110" s="13">
        <f ca="1">SUMIFS('Warehouse 1 Stock'!$F:$F,'Warehouse 1 Stock'!$D:$D,'Global Stock'!$D110)+SUMIFS('Warehouse 2 Stock'!$F:$F,'Warehouse 2 Stock'!$D:$D,'Global Stock'!$D110)+SUMIFS('Warehouse 3 Stock'!$F:$F,'Warehouse 3 Stock'!$D:$D,'Global Stock'!$D110)</f>
        <v>0</v>
      </c>
      <c r="H110" s="13">
        <f ca="1">SUMIFS('Warehouse 1 Stock'!$G:$G,'Warehouse 1 Stock'!$D:$D,'Global Stock'!$D110)+SUMIFS('Warehouse 2 Stock'!$G:$G,'Warehouse 2 Stock'!$D:$D,'Global Stock'!$D110)+SUMIFS('Warehouse 3 Stock'!$G:$G,'Warehouse 3 Stock'!$D:$D,'Global Stock'!$D110)</f>
        <v>0</v>
      </c>
      <c r="I110" s="26">
        <f ca="1">SUMIFS('Warehouse 1 Stock'!$H:$H,'Warehouse 1 Stock'!$D:$D,'Global Stock'!$D110)+SUMIFS('Warehouse 2 Stock'!$H:$H,'Warehouse 2 Stock'!$D:$D,'Global Stock'!$D110)+SUMIFS('Warehouse 3 Stock'!$H:$H,'Warehouse 3 Stock'!$D:$D,'Global Stock'!$D110)</f>
        <v>0</v>
      </c>
    </row>
    <row r="111" spans="1:9" ht="16.5">
      <c r="A111" s="9"/>
      <c r="B111" s="10"/>
      <c r="C111" s="10"/>
      <c r="D111" s="25"/>
      <c r="E111" s="10"/>
      <c r="F111" s="13">
        <f ca="1">SUMIFS('Warehouse 1 Stock'!$E:$E,'Warehouse 1 Stock'!$D:$D,'Global Stock'!$D111)+SUMIFS('Warehouse 2 Stock'!$E:$E,'Warehouse 2 Stock'!$D:$D,'Global Stock'!$D111)+SUMIFS('Warehouse 3 Stock'!$E:$E,'Warehouse 3 Stock'!$D:$D,'Global Stock'!$D111)</f>
        <v>0</v>
      </c>
      <c r="G111" s="13">
        <f ca="1">SUMIFS('Warehouse 1 Stock'!$F:$F,'Warehouse 1 Stock'!$D:$D,'Global Stock'!$D111)+SUMIFS('Warehouse 2 Stock'!$F:$F,'Warehouse 2 Stock'!$D:$D,'Global Stock'!$D111)+SUMIFS('Warehouse 3 Stock'!$F:$F,'Warehouse 3 Stock'!$D:$D,'Global Stock'!$D111)</f>
        <v>0</v>
      </c>
      <c r="H111" s="13">
        <f ca="1">SUMIFS('Warehouse 1 Stock'!$G:$G,'Warehouse 1 Stock'!$D:$D,'Global Stock'!$D111)+SUMIFS('Warehouse 2 Stock'!$G:$G,'Warehouse 2 Stock'!$D:$D,'Global Stock'!$D111)+SUMIFS('Warehouse 3 Stock'!$G:$G,'Warehouse 3 Stock'!$D:$D,'Global Stock'!$D111)</f>
        <v>0</v>
      </c>
      <c r="I111" s="26">
        <f ca="1">SUMIFS('Warehouse 1 Stock'!$H:$H,'Warehouse 1 Stock'!$D:$D,'Global Stock'!$D111)+SUMIFS('Warehouse 2 Stock'!$H:$H,'Warehouse 2 Stock'!$D:$D,'Global Stock'!$D111)+SUMIFS('Warehouse 3 Stock'!$H:$H,'Warehouse 3 Stock'!$D:$D,'Global Stock'!$D111)</f>
        <v>0</v>
      </c>
    </row>
    <row r="112" spans="1:9" ht="16.5">
      <c r="A112" s="9"/>
      <c r="B112" s="10"/>
      <c r="C112" s="10"/>
      <c r="D112" s="25"/>
      <c r="E112" s="10"/>
      <c r="F112" s="13">
        <f ca="1">SUMIFS('Warehouse 1 Stock'!$E:$E,'Warehouse 1 Stock'!$D:$D,'Global Stock'!$D112)+SUMIFS('Warehouse 2 Stock'!$E:$E,'Warehouse 2 Stock'!$D:$D,'Global Stock'!$D112)+SUMIFS('Warehouse 3 Stock'!$E:$E,'Warehouse 3 Stock'!$D:$D,'Global Stock'!$D112)</f>
        <v>0</v>
      </c>
      <c r="G112" s="13">
        <f ca="1">SUMIFS('Warehouse 1 Stock'!$F:$F,'Warehouse 1 Stock'!$D:$D,'Global Stock'!$D112)+SUMIFS('Warehouse 2 Stock'!$F:$F,'Warehouse 2 Stock'!$D:$D,'Global Stock'!$D112)+SUMIFS('Warehouse 3 Stock'!$F:$F,'Warehouse 3 Stock'!$D:$D,'Global Stock'!$D112)</f>
        <v>0</v>
      </c>
      <c r="H112" s="13">
        <f ca="1">SUMIFS('Warehouse 1 Stock'!$G:$G,'Warehouse 1 Stock'!$D:$D,'Global Stock'!$D112)+SUMIFS('Warehouse 2 Stock'!$G:$G,'Warehouse 2 Stock'!$D:$D,'Global Stock'!$D112)+SUMIFS('Warehouse 3 Stock'!$G:$G,'Warehouse 3 Stock'!$D:$D,'Global Stock'!$D112)</f>
        <v>0</v>
      </c>
      <c r="I112" s="26">
        <f ca="1">SUMIFS('Warehouse 1 Stock'!$H:$H,'Warehouse 1 Stock'!$D:$D,'Global Stock'!$D112)+SUMIFS('Warehouse 2 Stock'!$H:$H,'Warehouse 2 Stock'!$D:$D,'Global Stock'!$D112)+SUMIFS('Warehouse 3 Stock'!$H:$H,'Warehouse 3 Stock'!$D:$D,'Global Stock'!$D112)</f>
        <v>0</v>
      </c>
    </row>
    <row r="113" spans="1:9" ht="16.5">
      <c r="A113" s="9"/>
      <c r="B113" s="10"/>
      <c r="C113" s="10"/>
      <c r="D113" s="25"/>
      <c r="E113" s="10"/>
      <c r="F113" s="13">
        <f ca="1">SUMIFS('Warehouse 1 Stock'!$E:$E,'Warehouse 1 Stock'!$D:$D,'Global Stock'!$D113)+SUMIFS('Warehouse 2 Stock'!$E:$E,'Warehouse 2 Stock'!$D:$D,'Global Stock'!$D113)+SUMIFS('Warehouse 3 Stock'!$E:$E,'Warehouse 3 Stock'!$D:$D,'Global Stock'!$D113)</f>
        <v>0</v>
      </c>
      <c r="G113" s="13">
        <f ca="1">SUMIFS('Warehouse 1 Stock'!$F:$F,'Warehouse 1 Stock'!$D:$D,'Global Stock'!$D113)+SUMIFS('Warehouse 2 Stock'!$F:$F,'Warehouse 2 Stock'!$D:$D,'Global Stock'!$D113)+SUMIFS('Warehouse 3 Stock'!$F:$F,'Warehouse 3 Stock'!$D:$D,'Global Stock'!$D113)</f>
        <v>0</v>
      </c>
      <c r="H113" s="13">
        <f ca="1">SUMIFS('Warehouse 1 Stock'!$G:$G,'Warehouse 1 Stock'!$D:$D,'Global Stock'!$D113)+SUMIFS('Warehouse 2 Stock'!$G:$G,'Warehouse 2 Stock'!$D:$D,'Global Stock'!$D113)+SUMIFS('Warehouse 3 Stock'!$G:$G,'Warehouse 3 Stock'!$D:$D,'Global Stock'!$D113)</f>
        <v>0</v>
      </c>
      <c r="I113" s="26">
        <f ca="1">SUMIFS('Warehouse 1 Stock'!$H:$H,'Warehouse 1 Stock'!$D:$D,'Global Stock'!$D113)+SUMIFS('Warehouse 2 Stock'!$H:$H,'Warehouse 2 Stock'!$D:$D,'Global Stock'!$D113)+SUMIFS('Warehouse 3 Stock'!$H:$H,'Warehouse 3 Stock'!$D:$D,'Global Stock'!$D113)</f>
        <v>0</v>
      </c>
    </row>
    <row r="114" spans="1:9" ht="16.5">
      <c r="A114" s="9"/>
      <c r="B114" s="10"/>
      <c r="C114" s="10"/>
      <c r="D114" s="25"/>
      <c r="E114" s="10"/>
      <c r="F114" s="13">
        <f ca="1">SUMIFS('Warehouse 1 Stock'!$E:$E,'Warehouse 1 Stock'!$D:$D,'Global Stock'!$D114)+SUMIFS('Warehouse 2 Stock'!$E:$E,'Warehouse 2 Stock'!$D:$D,'Global Stock'!$D114)+SUMIFS('Warehouse 3 Stock'!$E:$E,'Warehouse 3 Stock'!$D:$D,'Global Stock'!$D114)</f>
        <v>0</v>
      </c>
      <c r="G114" s="13">
        <f ca="1">SUMIFS('Warehouse 1 Stock'!$F:$F,'Warehouse 1 Stock'!$D:$D,'Global Stock'!$D114)+SUMIFS('Warehouse 2 Stock'!$F:$F,'Warehouse 2 Stock'!$D:$D,'Global Stock'!$D114)+SUMIFS('Warehouse 3 Stock'!$F:$F,'Warehouse 3 Stock'!$D:$D,'Global Stock'!$D114)</f>
        <v>0</v>
      </c>
      <c r="H114" s="13">
        <f ca="1">SUMIFS('Warehouse 1 Stock'!$G:$G,'Warehouse 1 Stock'!$D:$D,'Global Stock'!$D114)+SUMIFS('Warehouse 2 Stock'!$G:$G,'Warehouse 2 Stock'!$D:$D,'Global Stock'!$D114)+SUMIFS('Warehouse 3 Stock'!$G:$G,'Warehouse 3 Stock'!$D:$D,'Global Stock'!$D114)</f>
        <v>0</v>
      </c>
      <c r="I114" s="26">
        <f ca="1">SUMIFS('Warehouse 1 Stock'!$H:$H,'Warehouse 1 Stock'!$D:$D,'Global Stock'!$D114)+SUMIFS('Warehouse 2 Stock'!$H:$H,'Warehouse 2 Stock'!$D:$D,'Global Stock'!$D114)+SUMIFS('Warehouse 3 Stock'!$H:$H,'Warehouse 3 Stock'!$D:$D,'Global Stock'!$D114)</f>
        <v>0</v>
      </c>
    </row>
    <row r="115" spans="1:9" ht="16.5">
      <c r="A115" s="9"/>
      <c r="B115" s="10"/>
      <c r="C115" s="10"/>
      <c r="D115" s="25"/>
      <c r="E115" s="10"/>
      <c r="F115" s="13">
        <f ca="1">SUMIFS('Warehouse 1 Stock'!$E:$E,'Warehouse 1 Stock'!$D:$D,'Global Stock'!$D115)+SUMIFS('Warehouse 2 Stock'!$E:$E,'Warehouse 2 Stock'!$D:$D,'Global Stock'!$D115)+SUMIFS('Warehouse 3 Stock'!$E:$E,'Warehouse 3 Stock'!$D:$D,'Global Stock'!$D115)</f>
        <v>0</v>
      </c>
      <c r="G115" s="13">
        <f ca="1">SUMIFS('Warehouse 1 Stock'!$F:$F,'Warehouse 1 Stock'!$D:$D,'Global Stock'!$D115)+SUMIFS('Warehouse 2 Stock'!$F:$F,'Warehouse 2 Stock'!$D:$D,'Global Stock'!$D115)+SUMIFS('Warehouse 3 Stock'!$F:$F,'Warehouse 3 Stock'!$D:$D,'Global Stock'!$D115)</f>
        <v>0</v>
      </c>
      <c r="H115" s="13">
        <f ca="1">SUMIFS('Warehouse 1 Stock'!$G:$G,'Warehouse 1 Stock'!$D:$D,'Global Stock'!$D115)+SUMIFS('Warehouse 2 Stock'!$G:$G,'Warehouse 2 Stock'!$D:$D,'Global Stock'!$D115)+SUMIFS('Warehouse 3 Stock'!$G:$G,'Warehouse 3 Stock'!$D:$D,'Global Stock'!$D115)</f>
        <v>0</v>
      </c>
      <c r="I115" s="26">
        <f ca="1">SUMIFS('Warehouse 1 Stock'!$H:$H,'Warehouse 1 Stock'!$D:$D,'Global Stock'!$D115)+SUMIFS('Warehouse 2 Stock'!$H:$H,'Warehouse 2 Stock'!$D:$D,'Global Stock'!$D115)+SUMIFS('Warehouse 3 Stock'!$H:$H,'Warehouse 3 Stock'!$D:$D,'Global Stock'!$D115)</f>
        <v>0</v>
      </c>
    </row>
    <row r="116" spans="1:9" ht="16.5">
      <c r="A116" s="9"/>
      <c r="B116" s="10"/>
      <c r="C116" s="10"/>
      <c r="D116" s="25"/>
      <c r="E116" s="10"/>
      <c r="F116" s="13">
        <f ca="1">SUMIFS('Warehouse 1 Stock'!$E:$E,'Warehouse 1 Stock'!$D:$D,'Global Stock'!$D116)+SUMIFS('Warehouse 2 Stock'!$E:$E,'Warehouse 2 Stock'!$D:$D,'Global Stock'!$D116)+SUMIFS('Warehouse 3 Stock'!$E:$E,'Warehouse 3 Stock'!$D:$D,'Global Stock'!$D116)</f>
        <v>0</v>
      </c>
      <c r="G116" s="13">
        <f ca="1">SUMIFS('Warehouse 1 Stock'!$F:$F,'Warehouse 1 Stock'!$D:$D,'Global Stock'!$D116)+SUMIFS('Warehouse 2 Stock'!$F:$F,'Warehouse 2 Stock'!$D:$D,'Global Stock'!$D116)+SUMIFS('Warehouse 3 Stock'!$F:$F,'Warehouse 3 Stock'!$D:$D,'Global Stock'!$D116)</f>
        <v>0</v>
      </c>
      <c r="H116" s="13">
        <f ca="1">SUMIFS('Warehouse 1 Stock'!$G:$G,'Warehouse 1 Stock'!$D:$D,'Global Stock'!$D116)+SUMIFS('Warehouse 2 Stock'!$G:$G,'Warehouse 2 Stock'!$D:$D,'Global Stock'!$D116)+SUMIFS('Warehouse 3 Stock'!$G:$G,'Warehouse 3 Stock'!$D:$D,'Global Stock'!$D116)</f>
        <v>0</v>
      </c>
      <c r="I116" s="26">
        <f ca="1">SUMIFS('Warehouse 1 Stock'!$H:$H,'Warehouse 1 Stock'!$D:$D,'Global Stock'!$D116)+SUMIFS('Warehouse 2 Stock'!$H:$H,'Warehouse 2 Stock'!$D:$D,'Global Stock'!$D116)+SUMIFS('Warehouse 3 Stock'!$H:$H,'Warehouse 3 Stock'!$D:$D,'Global Stock'!$D116)</f>
        <v>0</v>
      </c>
    </row>
    <row r="117" spans="1:9" ht="16.5">
      <c r="A117" s="9"/>
      <c r="B117" s="10"/>
      <c r="C117" s="10"/>
      <c r="D117" s="25"/>
      <c r="E117" s="10"/>
      <c r="F117" s="13">
        <f ca="1">SUMIFS('Warehouse 1 Stock'!$E:$E,'Warehouse 1 Stock'!$D:$D,'Global Stock'!$D117)+SUMIFS('Warehouse 2 Stock'!$E:$E,'Warehouse 2 Stock'!$D:$D,'Global Stock'!$D117)+SUMIFS('Warehouse 3 Stock'!$E:$E,'Warehouse 3 Stock'!$D:$D,'Global Stock'!$D117)</f>
        <v>0</v>
      </c>
      <c r="G117" s="13">
        <f ca="1">SUMIFS('Warehouse 1 Stock'!$F:$F,'Warehouse 1 Stock'!$D:$D,'Global Stock'!$D117)+SUMIFS('Warehouse 2 Stock'!$F:$F,'Warehouse 2 Stock'!$D:$D,'Global Stock'!$D117)+SUMIFS('Warehouse 3 Stock'!$F:$F,'Warehouse 3 Stock'!$D:$D,'Global Stock'!$D117)</f>
        <v>0</v>
      </c>
      <c r="H117" s="13">
        <f ca="1">SUMIFS('Warehouse 1 Stock'!$G:$G,'Warehouse 1 Stock'!$D:$D,'Global Stock'!$D117)+SUMIFS('Warehouse 2 Stock'!$G:$G,'Warehouse 2 Stock'!$D:$D,'Global Stock'!$D117)+SUMIFS('Warehouse 3 Stock'!$G:$G,'Warehouse 3 Stock'!$D:$D,'Global Stock'!$D117)</f>
        <v>0</v>
      </c>
      <c r="I117" s="26">
        <f ca="1">SUMIFS('Warehouse 1 Stock'!$H:$H,'Warehouse 1 Stock'!$D:$D,'Global Stock'!$D117)+SUMIFS('Warehouse 2 Stock'!$H:$H,'Warehouse 2 Stock'!$D:$D,'Global Stock'!$D117)+SUMIFS('Warehouse 3 Stock'!$H:$H,'Warehouse 3 Stock'!$D:$D,'Global Stock'!$D117)</f>
        <v>0</v>
      </c>
    </row>
    <row r="118" spans="1:9" ht="16.5">
      <c r="A118" s="9"/>
      <c r="B118" s="10"/>
      <c r="C118" s="10"/>
      <c r="D118" s="25"/>
      <c r="E118" s="10"/>
      <c r="F118" s="13">
        <f ca="1">SUMIFS('Warehouse 1 Stock'!$E:$E,'Warehouse 1 Stock'!$D:$D,'Global Stock'!$D118)+SUMIFS('Warehouse 2 Stock'!$E:$E,'Warehouse 2 Stock'!$D:$D,'Global Stock'!$D118)+SUMIFS('Warehouse 3 Stock'!$E:$E,'Warehouse 3 Stock'!$D:$D,'Global Stock'!$D118)</f>
        <v>0</v>
      </c>
      <c r="G118" s="13">
        <f ca="1">SUMIFS('Warehouse 1 Stock'!$F:$F,'Warehouse 1 Stock'!$D:$D,'Global Stock'!$D118)+SUMIFS('Warehouse 2 Stock'!$F:$F,'Warehouse 2 Stock'!$D:$D,'Global Stock'!$D118)+SUMIFS('Warehouse 3 Stock'!$F:$F,'Warehouse 3 Stock'!$D:$D,'Global Stock'!$D118)</f>
        <v>0</v>
      </c>
      <c r="H118" s="13">
        <f ca="1">SUMIFS('Warehouse 1 Stock'!$G:$G,'Warehouse 1 Stock'!$D:$D,'Global Stock'!$D118)+SUMIFS('Warehouse 2 Stock'!$G:$G,'Warehouse 2 Stock'!$D:$D,'Global Stock'!$D118)+SUMIFS('Warehouse 3 Stock'!$G:$G,'Warehouse 3 Stock'!$D:$D,'Global Stock'!$D118)</f>
        <v>0</v>
      </c>
      <c r="I118" s="26">
        <f ca="1">SUMIFS('Warehouse 1 Stock'!$H:$H,'Warehouse 1 Stock'!$D:$D,'Global Stock'!$D118)+SUMIFS('Warehouse 2 Stock'!$H:$H,'Warehouse 2 Stock'!$D:$D,'Global Stock'!$D118)+SUMIFS('Warehouse 3 Stock'!$H:$H,'Warehouse 3 Stock'!$D:$D,'Global Stock'!$D118)</f>
        <v>0</v>
      </c>
    </row>
    <row r="119" spans="1:9" ht="16.5">
      <c r="A119" s="9"/>
      <c r="B119" s="10"/>
      <c r="C119" s="10"/>
      <c r="D119" s="25"/>
      <c r="E119" s="10"/>
      <c r="F119" s="13">
        <f ca="1">SUMIFS('Warehouse 1 Stock'!$E:$E,'Warehouse 1 Stock'!$D:$D,'Global Stock'!$D119)+SUMIFS('Warehouse 2 Stock'!$E:$E,'Warehouse 2 Stock'!$D:$D,'Global Stock'!$D119)+SUMIFS('Warehouse 3 Stock'!$E:$E,'Warehouse 3 Stock'!$D:$D,'Global Stock'!$D119)</f>
        <v>0</v>
      </c>
      <c r="G119" s="13">
        <f ca="1">SUMIFS('Warehouse 1 Stock'!$F:$F,'Warehouse 1 Stock'!$D:$D,'Global Stock'!$D119)+SUMIFS('Warehouse 2 Stock'!$F:$F,'Warehouse 2 Stock'!$D:$D,'Global Stock'!$D119)+SUMIFS('Warehouse 3 Stock'!$F:$F,'Warehouse 3 Stock'!$D:$D,'Global Stock'!$D119)</f>
        <v>0</v>
      </c>
      <c r="H119" s="13">
        <f ca="1">SUMIFS('Warehouse 1 Stock'!$G:$G,'Warehouse 1 Stock'!$D:$D,'Global Stock'!$D119)+SUMIFS('Warehouse 2 Stock'!$G:$G,'Warehouse 2 Stock'!$D:$D,'Global Stock'!$D119)+SUMIFS('Warehouse 3 Stock'!$G:$G,'Warehouse 3 Stock'!$D:$D,'Global Stock'!$D119)</f>
        <v>0</v>
      </c>
      <c r="I119" s="26">
        <f ca="1">SUMIFS('Warehouse 1 Stock'!$H:$H,'Warehouse 1 Stock'!$D:$D,'Global Stock'!$D119)+SUMIFS('Warehouse 2 Stock'!$H:$H,'Warehouse 2 Stock'!$D:$D,'Global Stock'!$D119)+SUMIFS('Warehouse 3 Stock'!$H:$H,'Warehouse 3 Stock'!$D:$D,'Global Stock'!$D119)</f>
        <v>0</v>
      </c>
    </row>
    <row r="120" spans="1:9" ht="16.5">
      <c r="A120" s="9"/>
      <c r="B120" s="10"/>
      <c r="C120" s="10"/>
      <c r="D120" s="25"/>
      <c r="E120" s="10"/>
      <c r="F120" s="13">
        <f ca="1">SUMIFS('Warehouse 1 Stock'!$E:$E,'Warehouse 1 Stock'!$D:$D,'Global Stock'!$D120)+SUMIFS('Warehouse 2 Stock'!$E:$E,'Warehouse 2 Stock'!$D:$D,'Global Stock'!$D120)+SUMIFS('Warehouse 3 Stock'!$E:$E,'Warehouse 3 Stock'!$D:$D,'Global Stock'!$D120)</f>
        <v>0</v>
      </c>
      <c r="G120" s="13">
        <f ca="1">SUMIFS('Warehouse 1 Stock'!$F:$F,'Warehouse 1 Stock'!$D:$D,'Global Stock'!$D120)+SUMIFS('Warehouse 2 Stock'!$F:$F,'Warehouse 2 Stock'!$D:$D,'Global Stock'!$D120)+SUMIFS('Warehouse 3 Stock'!$F:$F,'Warehouse 3 Stock'!$D:$D,'Global Stock'!$D120)</f>
        <v>0</v>
      </c>
      <c r="H120" s="13">
        <f ca="1">SUMIFS('Warehouse 1 Stock'!$G:$G,'Warehouse 1 Stock'!$D:$D,'Global Stock'!$D120)+SUMIFS('Warehouse 2 Stock'!$G:$G,'Warehouse 2 Stock'!$D:$D,'Global Stock'!$D120)+SUMIFS('Warehouse 3 Stock'!$G:$G,'Warehouse 3 Stock'!$D:$D,'Global Stock'!$D120)</f>
        <v>0</v>
      </c>
      <c r="I120" s="26">
        <f ca="1">SUMIFS('Warehouse 1 Stock'!$H:$H,'Warehouse 1 Stock'!$D:$D,'Global Stock'!$D120)+SUMIFS('Warehouse 2 Stock'!$H:$H,'Warehouse 2 Stock'!$D:$D,'Global Stock'!$D120)+SUMIFS('Warehouse 3 Stock'!$H:$H,'Warehouse 3 Stock'!$D:$D,'Global Stock'!$D120)</f>
        <v>0</v>
      </c>
    </row>
    <row r="121" spans="1:9" ht="16.5">
      <c r="A121" s="9"/>
      <c r="B121" s="10"/>
      <c r="C121" s="10"/>
      <c r="D121" s="25"/>
      <c r="E121" s="10"/>
      <c r="F121" s="13">
        <f ca="1">SUMIFS('Warehouse 1 Stock'!$E:$E,'Warehouse 1 Stock'!$D:$D,'Global Stock'!$D121)+SUMIFS('Warehouse 2 Stock'!$E:$E,'Warehouse 2 Stock'!$D:$D,'Global Stock'!$D121)+SUMIFS('Warehouse 3 Stock'!$E:$E,'Warehouse 3 Stock'!$D:$D,'Global Stock'!$D121)</f>
        <v>0</v>
      </c>
      <c r="G121" s="13">
        <f ca="1">SUMIFS('Warehouse 1 Stock'!$F:$F,'Warehouse 1 Stock'!$D:$D,'Global Stock'!$D121)+SUMIFS('Warehouse 2 Stock'!$F:$F,'Warehouse 2 Stock'!$D:$D,'Global Stock'!$D121)+SUMIFS('Warehouse 3 Stock'!$F:$F,'Warehouse 3 Stock'!$D:$D,'Global Stock'!$D121)</f>
        <v>0</v>
      </c>
      <c r="H121" s="13">
        <f ca="1">SUMIFS('Warehouse 1 Stock'!$G:$G,'Warehouse 1 Stock'!$D:$D,'Global Stock'!$D121)+SUMIFS('Warehouse 2 Stock'!$G:$G,'Warehouse 2 Stock'!$D:$D,'Global Stock'!$D121)+SUMIFS('Warehouse 3 Stock'!$G:$G,'Warehouse 3 Stock'!$D:$D,'Global Stock'!$D121)</f>
        <v>0</v>
      </c>
      <c r="I121" s="26">
        <f ca="1">SUMIFS('Warehouse 1 Stock'!$H:$H,'Warehouse 1 Stock'!$D:$D,'Global Stock'!$D121)+SUMIFS('Warehouse 2 Stock'!$H:$H,'Warehouse 2 Stock'!$D:$D,'Global Stock'!$D121)+SUMIFS('Warehouse 3 Stock'!$H:$H,'Warehouse 3 Stock'!$D:$D,'Global Stock'!$D121)</f>
        <v>0</v>
      </c>
    </row>
    <row r="122" spans="1:9" ht="16.5">
      <c r="A122" s="9"/>
      <c r="B122" s="10"/>
      <c r="C122" s="10"/>
      <c r="D122" s="25"/>
      <c r="E122" s="10"/>
      <c r="F122" s="13">
        <f ca="1">SUMIFS('Warehouse 1 Stock'!$E:$E,'Warehouse 1 Stock'!$D:$D,'Global Stock'!$D122)+SUMIFS('Warehouse 2 Stock'!$E:$E,'Warehouse 2 Stock'!$D:$D,'Global Stock'!$D122)+SUMIFS('Warehouse 3 Stock'!$E:$E,'Warehouse 3 Stock'!$D:$D,'Global Stock'!$D122)</f>
        <v>0</v>
      </c>
      <c r="G122" s="13">
        <f ca="1">SUMIFS('Warehouse 1 Stock'!$F:$F,'Warehouse 1 Stock'!$D:$D,'Global Stock'!$D122)+SUMIFS('Warehouse 2 Stock'!$F:$F,'Warehouse 2 Stock'!$D:$D,'Global Stock'!$D122)+SUMIFS('Warehouse 3 Stock'!$F:$F,'Warehouse 3 Stock'!$D:$D,'Global Stock'!$D122)</f>
        <v>0</v>
      </c>
      <c r="H122" s="13">
        <f ca="1">SUMIFS('Warehouse 1 Stock'!$G:$G,'Warehouse 1 Stock'!$D:$D,'Global Stock'!$D122)+SUMIFS('Warehouse 2 Stock'!$G:$G,'Warehouse 2 Stock'!$D:$D,'Global Stock'!$D122)+SUMIFS('Warehouse 3 Stock'!$G:$G,'Warehouse 3 Stock'!$D:$D,'Global Stock'!$D122)</f>
        <v>0</v>
      </c>
      <c r="I122" s="26">
        <f ca="1">SUMIFS('Warehouse 1 Stock'!$H:$H,'Warehouse 1 Stock'!$D:$D,'Global Stock'!$D122)+SUMIFS('Warehouse 2 Stock'!$H:$H,'Warehouse 2 Stock'!$D:$D,'Global Stock'!$D122)+SUMIFS('Warehouse 3 Stock'!$H:$H,'Warehouse 3 Stock'!$D:$D,'Global Stock'!$D122)</f>
        <v>0</v>
      </c>
    </row>
    <row r="123" spans="1:9" ht="16.5">
      <c r="A123" s="9"/>
      <c r="B123" s="10"/>
      <c r="C123" s="10"/>
      <c r="D123" s="25"/>
      <c r="E123" s="10"/>
      <c r="F123" s="13">
        <f ca="1">SUMIFS('Warehouse 1 Stock'!$E:$E,'Warehouse 1 Stock'!$D:$D,'Global Stock'!$D123)+SUMIFS('Warehouse 2 Stock'!$E:$E,'Warehouse 2 Stock'!$D:$D,'Global Stock'!$D123)+SUMIFS('Warehouse 3 Stock'!$E:$E,'Warehouse 3 Stock'!$D:$D,'Global Stock'!$D123)</f>
        <v>0</v>
      </c>
      <c r="G123" s="13">
        <f ca="1">SUMIFS('Warehouse 1 Stock'!$F:$F,'Warehouse 1 Stock'!$D:$D,'Global Stock'!$D123)+SUMIFS('Warehouse 2 Stock'!$F:$F,'Warehouse 2 Stock'!$D:$D,'Global Stock'!$D123)+SUMIFS('Warehouse 3 Stock'!$F:$F,'Warehouse 3 Stock'!$D:$D,'Global Stock'!$D123)</f>
        <v>0</v>
      </c>
      <c r="H123" s="13">
        <f ca="1">SUMIFS('Warehouse 1 Stock'!$G:$G,'Warehouse 1 Stock'!$D:$D,'Global Stock'!$D123)+SUMIFS('Warehouse 2 Stock'!$G:$G,'Warehouse 2 Stock'!$D:$D,'Global Stock'!$D123)+SUMIFS('Warehouse 3 Stock'!$G:$G,'Warehouse 3 Stock'!$D:$D,'Global Stock'!$D123)</f>
        <v>0</v>
      </c>
      <c r="I123" s="26">
        <f ca="1">SUMIFS('Warehouse 1 Stock'!$H:$H,'Warehouse 1 Stock'!$D:$D,'Global Stock'!$D123)+SUMIFS('Warehouse 2 Stock'!$H:$H,'Warehouse 2 Stock'!$D:$D,'Global Stock'!$D123)+SUMIFS('Warehouse 3 Stock'!$H:$H,'Warehouse 3 Stock'!$D:$D,'Global Stock'!$D123)</f>
        <v>0</v>
      </c>
    </row>
    <row r="124" spans="1:9" ht="16.5">
      <c r="A124" s="9"/>
      <c r="B124" s="10"/>
      <c r="C124" s="10"/>
      <c r="D124" s="25"/>
      <c r="E124" s="10"/>
      <c r="F124" s="13">
        <f ca="1">SUMIFS('Warehouse 1 Stock'!$E:$E,'Warehouse 1 Stock'!$D:$D,'Global Stock'!$D124)+SUMIFS('Warehouse 2 Stock'!$E:$E,'Warehouse 2 Stock'!$D:$D,'Global Stock'!$D124)+SUMIFS('Warehouse 3 Stock'!$E:$E,'Warehouse 3 Stock'!$D:$D,'Global Stock'!$D124)</f>
        <v>0</v>
      </c>
      <c r="G124" s="13">
        <f ca="1">SUMIFS('Warehouse 1 Stock'!$F:$F,'Warehouse 1 Stock'!$D:$D,'Global Stock'!$D124)+SUMIFS('Warehouse 2 Stock'!$F:$F,'Warehouse 2 Stock'!$D:$D,'Global Stock'!$D124)+SUMIFS('Warehouse 3 Stock'!$F:$F,'Warehouse 3 Stock'!$D:$D,'Global Stock'!$D124)</f>
        <v>0</v>
      </c>
      <c r="H124" s="13">
        <f ca="1">SUMIFS('Warehouse 1 Stock'!$G:$G,'Warehouse 1 Stock'!$D:$D,'Global Stock'!$D124)+SUMIFS('Warehouse 2 Stock'!$G:$G,'Warehouse 2 Stock'!$D:$D,'Global Stock'!$D124)+SUMIFS('Warehouse 3 Stock'!$G:$G,'Warehouse 3 Stock'!$D:$D,'Global Stock'!$D124)</f>
        <v>0</v>
      </c>
      <c r="I124" s="26">
        <f ca="1">SUMIFS('Warehouse 1 Stock'!$H:$H,'Warehouse 1 Stock'!$D:$D,'Global Stock'!$D124)+SUMIFS('Warehouse 2 Stock'!$H:$H,'Warehouse 2 Stock'!$D:$D,'Global Stock'!$D124)+SUMIFS('Warehouse 3 Stock'!$H:$H,'Warehouse 3 Stock'!$D:$D,'Global Stock'!$D124)</f>
        <v>0</v>
      </c>
    </row>
    <row r="125" spans="1:9" ht="16.5">
      <c r="A125" s="9"/>
      <c r="B125" s="10"/>
      <c r="C125" s="10"/>
      <c r="D125" s="25"/>
      <c r="E125" s="10"/>
      <c r="F125" s="13">
        <f ca="1">SUMIFS('Warehouse 1 Stock'!$E:$E,'Warehouse 1 Stock'!$D:$D,'Global Stock'!$D125)+SUMIFS('Warehouse 2 Stock'!$E:$E,'Warehouse 2 Stock'!$D:$D,'Global Stock'!$D125)+SUMIFS('Warehouse 3 Stock'!$E:$E,'Warehouse 3 Stock'!$D:$D,'Global Stock'!$D125)</f>
        <v>0</v>
      </c>
      <c r="G125" s="13">
        <f ca="1">SUMIFS('Warehouse 1 Stock'!$F:$F,'Warehouse 1 Stock'!$D:$D,'Global Stock'!$D125)+SUMIFS('Warehouse 2 Stock'!$F:$F,'Warehouse 2 Stock'!$D:$D,'Global Stock'!$D125)+SUMIFS('Warehouse 3 Stock'!$F:$F,'Warehouse 3 Stock'!$D:$D,'Global Stock'!$D125)</f>
        <v>0</v>
      </c>
      <c r="H125" s="13">
        <f ca="1">SUMIFS('Warehouse 1 Stock'!$G:$G,'Warehouse 1 Stock'!$D:$D,'Global Stock'!$D125)+SUMIFS('Warehouse 2 Stock'!$G:$G,'Warehouse 2 Stock'!$D:$D,'Global Stock'!$D125)+SUMIFS('Warehouse 3 Stock'!$G:$G,'Warehouse 3 Stock'!$D:$D,'Global Stock'!$D125)</f>
        <v>0</v>
      </c>
      <c r="I125" s="26">
        <f ca="1">SUMIFS('Warehouse 1 Stock'!$H:$H,'Warehouse 1 Stock'!$D:$D,'Global Stock'!$D125)+SUMIFS('Warehouse 2 Stock'!$H:$H,'Warehouse 2 Stock'!$D:$D,'Global Stock'!$D125)+SUMIFS('Warehouse 3 Stock'!$H:$H,'Warehouse 3 Stock'!$D:$D,'Global Stock'!$D125)</f>
        <v>0</v>
      </c>
    </row>
    <row r="126" spans="1:9" ht="16.5">
      <c r="A126" s="9"/>
      <c r="B126" s="10"/>
      <c r="C126" s="10"/>
      <c r="D126" s="25"/>
      <c r="E126" s="10"/>
      <c r="F126" s="13">
        <f ca="1">SUMIFS('Warehouse 1 Stock'!$E:$E,'Warehouse 1 Stock'!$D:$D,'Global Stock'!$D126)+SUMIFS('Warehouse 2 Stock'!$E:$E,'Warehouse 2 Stock'!$D:$D,'Global Stock'!$D126)+SUMIFS('Warehouse 3 Stock'!$E:$E,'Warehouse 3 Stock'!$D:$D,'Global Stock'!$D126)</f>
        <v>0</v>
      </c>
      <c r="G126" s="13">
        <f ca="1">SUMIFS('Warehouse 1 Stock'!$F:$F,'Warehouse 1 Stock'!$D:$D,'Global Stock'!$D126)+SUMIFS('Warehouse 2 Stock'!$F:$F,'Warehouse 2 Stock'!$D:$D,'Global Stock'!$D126)+SUMIFS('Warehouse 3 Stock'!$F:$F,'Warehouse 3 Stock'!$D:$D,'Global Stock'!$D126)</f>
        <v>0</v>
      </c>
      <c r="H126" s="13">
        <f ca="1">SUMIFS('Warehouse 1 Stock'!$G:$G,'Warehouse 1 Stock'!$D:$D,'Global Stock'!$D126)+SUMIFS('Warehouse 2 Stock'!$G:$G,'Warehouse 2 Stock'!$D:$D,'Global Stock'!$D126)+SUMIFS('Warehouse 3 Stock'!$G:$G,'Warehouse 3 Stock'!$D:$D,'Global Stock'!$D126)</f>
        <v>0</v>
      </c>
      <c r="I126" s="26">
        <f ca="1">SUMIFS('Warehouse 1 Stock'!$H:$H,'Warehouse 1 Stock'!$D:$D,'Global Stock'!$D126)+SUMIFS('Warehouse 2 Stock'!$H:$H,'Warehouse 2 Stock'!$D:$D,'Global Stock'!$D126)+SUMIFS('Warehouse 3 Stock'!$H:$H,'Warehouse 3 Stock'!$D:$D,'Global Stock'!$D126)</f>
        <v>0</v>
      </c>
    </row>
    <row r="127" spans="1:9" ht="16.5">
      <c r="A127" s="9"/>
      <c r="B127" s="10"/>
      <c r="C127" s="10"/>
      <c r="D127" s="25"/>
      <c r="E127" s="10"/>
      <c r="F127" s="13">
        <f ca="1">SUMIFS('Warehouse 1 Stock'!$E:$E,'Warehouse 1 Stock'!$D:$D,'Global Stock'!$D127)+SUMIFS('Warehouse 2 Stock'!$E:$E,'Warehouse 2 Stock'!$D:$D,'Global Stock'!$D127)+SUMIFS('Warehouse 3 Stock'!$E:$E,'Warehouse 3 Stock'!$D:$D,'Global Stock'!$D127)</f>
        <v>0</v>
      </c>
      <c r="G127" s="13">
        <f ca="1">SUMIFS('Warehouse 1 Stock'!$F:$F,'Warehouse 1 Stock'!$D:$D,'Global Stock'!$D127)+SUMIFS('Warehouse 2 Stock'!$F:$F,'Warehouse 2 Stock'!$D:$D,'Global Stock'!$D127)+SUMIFS('Warehouse 3 Stock'!$F:$F,'Warehouse 3 Stock'!$D:$D,'Global Stock'!$D127)</f>
        <v>0</v>
      </c>
      <c r="H127" s="13">
        <f ca="1">SUMIFS('Warehouse 1 Stock'!$G:$G,'Warehouse 1 Stock'!$D:$D,'Global Stock'!$D127)+SUMIFS('Warehouse 2 Stock'!$G:$G,'Warehouse 2 Stock'!$D:$D,'Global Stock'!$D127)+SUMIFS('Warehouse 3 Stock'!$G:$G,'Warehouse 3 Stock'!$D:$D,'Global Stock'!$D127)</f>
        <v>0</v>
      </c>
      <c r="I127" s="26">
        <f ca="1">SUMIFS('Warehouse 1 Stock'!$H:$H,'Warehouse 1 Stock'!$D:$D,'Global Stock'!$D127)+SUMIFS('Warehouse 2 Stock'!$H:$H,'Warehouse 2 Stock'!$D:$D,'Global Stock'!$D127)+SUMIFS('Warehouse 3 Stock'!$H:$H,'Warehouse 3 Stock'!$D:$D,'Global Stock'!$D127)</f>
        <v>0</v>
      </c>
    </row>
    <row r="128" spans="1:9" ht="16.5">
      <c r="A128" s="9"/>
      <c r="B128" s="10"/>
      <c r="C128" s="10"/>
      <c r="D128" s="25"/>
      <c r="E128" s="10"/>
      <c r="F128" s="13">
        <f ca="1">SUMIFS('Warehouse 1 Stock'!$E:$E,'Warehouse 1 Stock'!$D:$D,'Global Stock'!$D128)+SUMIFS('Warehouse 2 Stock'!$E:$E,'Warehouse 2 Stock'!$D:$D,'Global Stock'!$D128)+SUMIFS('Warehouse 3 Stock'!$E:$E,'Warehouse 3 Stock'!$D:$D,'Global Stock'!$D128)</f>
        <v>0</v>
      </c>
      <c r="G128" s="13">
        <f ca="1">SUMIFS('Warehouse 1 Stock'!$F:$F,'Warehouse 1 Stock'!$D:$D,'Global Stock'!$D128)+SUMIFS('Warehouse 2 Stock'!$F:$F,'Warehouse 2 Stock'!$D:$D,'Global Stock'!$D128)+SUMIFS('Warehouse 3 Stock'!$F:$F,'Warehouse 3 Stock'!$D:$D,'Global Stock'!$D128)</f>
        <v>0</v>
      </c>
      <c r="H128" s="13">
        <f ca="1">SUMIFS('Warehouse 1 Stock'!$G:$G,'Warehouse 1 Stock'!$D:$D,'Global Stock'!$D128)+SUMIFS('Warehouse 2 Stock'!$G:$G,'Warehouse 2 Stock'!$D:$D,'Global Stock'!$D128)+SUMIFS('Warehouse 3 Stock'!$G:$G,'Warehouse 3 Stock'!$D:$D,'Global Stock'!$D128)</f>
        <v>0</v>
      </c>
      <c r="I128" s="26">
        <f ca="1">SUMIFS('Warehouse 1 Stock'!$H:$H,'Warehouse 1 Stock'!$D:$D,'Global Stock'!$D128)+SUMIFS('Warehouse 2 Stock'!$H:$H,'Warehouse 2 Stock'!$D:$D,'Global Stock'!$D128)+SUMIFS('Warehouse 3 Stock'!$H:$H,'Warehouse 3 Stock'!$D:$D,'Global Stock'!$D128)</f>
        <v>0</v>
      </c>
    </row>
    <row r="129" spans="1:9" ht="16.5">
      <c r="A129" s="9"/>
      <c r="B129" s="10"/>
      <c r="C129" s="10"/>
      <c r="D129" s="25"/>
      <c r="E129" s="10"/>
      <c r="F129" s="13">
        <f ca="1">SUMIFS('Warehouse 1 Stock'!$E:$E,'Warehouse 1 Stock'!$D:$D,'Global Stock'!$D129)+SUMIFS('Warehouse 2 Stock'!$E:$E,'Warehouse 2 Stock'!$D:$D,'Global Stock'!$D129)+SUMIFS('Warehouse 3 Stock'!$E:$E,'Warehouse 3 Stock'!$D:$D,'Global Stock'!$D129)</f>
        <v>0</v>
      </c>
      <c r="G129" s="13">
        <f ca="1">SUMIFS('Warehouse 1 Stock'!$F:$F,'Warehouse 1 Stock'!$D:$D,'Global Stock'!$D129)+SUMIFS('Warehouse 2 Stock'!$F:$F,'Warehouse 2 Stock'!$D:$D,'Global Stock'!$D129)+SUMIFS('Warehouse 3 Stock'!$F:$F,'Warehouse 3 Stock'!$D:$D,'Global Stock'!$D129)</f>
        <v>0</v>
      </c>
      <c r="H129" s="13">
        <f ca="1">SUMIFS('Warehouse 1 Stock'!$G:$G,'Warehouse 1 Stock'!$D:$D,'Global Stock'!$D129)+SUMIFS('Warehouse 2 Stock'!$G:$G,'Warehouse 2 Stock'!$D:$D,'Global Stock'!$D129)+SUMIFS('Warehouse 3 Stock'!$G:$G,'Warehouse 3 Stock'!$D:$D,'Global Stock'!$D129)</f>
        <v>0</v>
      </c>
      <c r="I129" s="26">
        <f ca="1">SUMIFS('Warehouse 1 Stock'!$H:$H,'Warehouse 1 Stock'!$D:$D,'Global Stock'!$D129)+SUMIFS('Warehouse 2 Stock'!$H:$H,'Warehouse 2 Stock'!$D:$D,'Global Stock'!$D129)+SUMIFS('Warehouse 3 Stock'!$H:$H,'Warehouse 3 Stock'!$D:$D,'Global Stock'!$D129)</f>
        <v>0</v>
      </c>
    </row>
    <row r="130" spans="1:9" ht="16.5">
      <c r="A130" s="9"/>
      <c r="B130" s="10"/>
      <c r="C130" s="10"/>
      <c r="D130" s="25"/>
      <c r="E130" s="10"/>
      <c r="F130" s="13">
        <f ca="1">SUMIFS('Warehouse 1 Stock'!$E:$E,'Warehouse 1 Stock'!$D:$D,'Global Stock'!$D130)+SUMIFS('Warehouse 2 Stock'!$E:$E,'Warehouse 2 Stock'!$D:$D,'Global Stock'!$D130)+SUMIFS('Warehouse 3 Stock'!$E:$E,'Warehouse 3 Stock'!$D:$D,'Global Stock'!$D130)</f>
        <v>0</v>
      </c>
      <c r="G130" s="13">
        <f ca="1">SUMIFS('Warehouse 1 Stock'!$F:$F,'Warehouse 1 Stock'!$D:$D,'Global Stock'!$D130)+SUMIFS('Warehouse 2 Stock'!$F:$F,'Warehouse 2 Stock'!$D:$D,'Global Stock'!$D130)+SUMIFS('Warehouse 3 Stock'!$F:$F,'Warehouse 3 Stock'!$D:$D,'Global Stock'!$D130)</f>
        <v>0</v>
      </c>
      <c r="H130" s="13">
        <f ca="1">SUMIFS('Warehouse 1 Stock'!$G:$G,'Warehouse 1 Stock'!$D:$D,'Global Stock'!$D130)+SUMIFS('Warehouse 2 Stock'!$G:$G,'Warehouse 2 Stock'!$D:$D,'Global Stock'!$D130)+SUMIFS('Warehouse 3 Stock'!$G:$G,'Warehouse 3 Stock'!$D:$D,'Global Stock'!$D130)</f>
        <v>0</v>
      </c>
      <c r="I130" s="26">
        <f ca="1">SUMIFS('Warehouse 1 Stock'!$H:$H,'Warehouse 1 Stock'!$D:$D,'Global Stock'!$D130)+SUMIFS('Warehouse 2 Stock'!$H:$H,'Warehouse 2 Stock'!$D:$D,'Global Stock'!$D130)+SUMIFS('Warehouse 3 Stock'!$H:$H,'Warehouse 3 Stock'!$D:$D,'Global Stock'!$D130)</f>
        <v>0</v>
      </c>
    </row>
    <row r="131" spans="1:9" ht="16.5">
      <c r="A131" s="9"/>
      <c r="B131" s="10"/>
      <c r="C131" s="10"/>
      <c r="D131" s="25"/>
      <c r="E131" s="10"/>
      <c r="F131" s="13">
        <f ca="1">SUMIFS('Warehouse 1 Stock'!$E:$E,'Warehouse 1 Stock'!$D:$D,'Global Stock'!$D131)+SUMIFS('Warehouse 2 Stock'!$E:$E,'Warehouse 2 Stock'!$D:$D,'Global Stock'!$D131)+SUMIFS('Warehouse 3 Stock'!$E:$E,'Warehouse 3 Stock'!$D:$D,'Global Stock'!$D131)</f>
        <v>0</v>
      </c>
      <c r="G131" s="13">
        <f ca="1">SUMIFS('Warehouse 1 Stock'!$F:$F,'Warehouse 1 Stock'!$D:$D,'Global Stock'!$D131)+SUMIFS('Warehouse 2 Stock'!$F:$F,'Warehouse 2 Stock'!$D:$D,'Global Stock'!$D131)+SUMIFS('Warehouse 3 Stock'!$F:$F,'Warehouse 3 Stock'!$D:$D,'Global Stock'!$D131)</f>
        <v>0</v>
      </c>
      <c r="H131" s="13">
        <f ca="1">SUMIFS('Warehouse 1 Stock'!$G:$G,'Warehouse 1 Stock'!$D:$D,'Global Stock'!$D131)+SUMIFS('Warehouse 2 Stock'!$G:$G,'Warehouse 2 Stock'!$D:$D,'Global Stock'!$D131)+SUMIFS('Warehouse 3 Stock'!$G:$G,'Warehouse 3 Stock'!$D:$D,'Global Stock'!$D131)</f>
        <v>0</v>
      </c>
      <c r="I131" s="26">
        <f ca="1">SUMIFS('Warehouse 1 Stock'!$H:$H,'Warehouse 1 Stock'!$D:$D,'Global Stock'!$D131)+SUMIFS('Warehouse 2 Stock'!$H:$H,'Warehouse 2 Stock'!$D:$D,'Global Stock'!$D131)+SUMIFS('Warehouse 3 Stock'!$H:$H,'Warehouse 3 Stock'!$D:$D,'Global Stock'!$D131)</f>
        <v>0</v>
      </c>
    </row>
    <row r="132" spans="1:9" ht="16.5">
      <c r="A132" s="9"/>
      <c r="B132" s="10"/>
      <c r="C132" s="10"/>
      <c r="D132" s="25"/>
      <c r="E132" s="10"/>
      <c r="F132" s="13">
        <f ca="1">SUMIFS('Warehouse 1 Stock'!$E:$E,'Warehouse 1 Stock'!$D:$D,'Global Stock'!$D132)+SUMIFS('Warehouse 2 Stock'!$E:$E,'Warehouse 2 Stock'!$D:$D,'Global Stock'!$D132)+SUMIFS('Warehouse 3 Stock'!$E:$E,'Warehouse 3 Stock'!$D:$D,'Global Stock'!$D132)</f>
        <v>0</v>
      </c>
      <c r="G132" s="13">
        <f ca="1">SUMIFS('Warehouse 1 Stock'!$F:$F,'Warehouse 1 Stock'!$D:$D,'Global Stock'!$D132)+SUMIFS('Warehouse 2 Stock'!$F:$F,'Warehouse 2 Stock'!$D:$D,'Global Stock'!$D132)+SUMIFS('Warehouse 3 Stock'!$F:$F,'Warehouse 3 Stock'!$D:$D,'Global Stock'!$D132)</f>
        <v>0</v>
      </c>
      <c r="H132" s="13">
        <f ca="1">SUMIFS('Warehouse 1 Stock'!$G:$G,'Warehouse 1 Stock'!$D:$D,'Global Stock'!$D132)+SUMIFS('Warehouse 2 Stock'!$G:$G,'Warehouse 2 Stock'!$D:$D,'Global Stock'!$D132)+SUMIFS('Warehouse 3 Stock'!$G:$G,'Warehouse 3 Stock'!$D:$D,'Global Stock'!$D132)</f>
        <v>0</v>
      </c>
      <c r="I132" s="26">
        <f ca="1">SUMIFS('Warehouse 1 Stock'!$H:$H,'Warehouse 1 Stock'!$D:$D,'Global Stock'!$D132)+SUMIFS('Warehouse 2 Stock'!$H:$H,'Warehouse 2 Stock'!$D:$D,'Global Stock'!$D132)+SUMIFS('Warehouse 3 Stock'!$H:$H,'Warehouse 3 Stock'!$D:$D,'Global Stock'!$D132)</f>
        <v>0</v>
      </c>
    </row>
    <row r="133" spans="1:9" ht="16.5">
      <c r="A133" s="9"/>
      <c r="B133" s="10"/>
      <c r="C133" s="10"/>
      <c r="D133" s="25"/>
      <c r="E133" s="10"/>
      <c r="F133" s="13">
        <f ca="1">SUMIFS('Warehouse 1 Stock'!$E:$E,'Warehouse 1 Stock'!$D:$D,'Global Stock'!$D133)+SUMIFS('Warehouse 2 Stock'!$E:$E,'Warehouse 2 Stock'!$D:$D,'Global Stock'!$D133)+SUMIFS('Warehouse 3 Stock'!$E:$E,'Warehouse 3 Stock'!$D:$D,'Global Stock'!$D133)</f>
        <v>0</v>
      </c>
      <c r="G133" s="13">
        <f ca="1">SUMIFS('Warehouse 1 Stock'!$F:$F,'Warehouse 1 Stock'!$D:$D,'Global Stock'!$D133)+SUMIFS('Warehouse 2 Stock'!$F:$F,'Warehouse 2 Stock'!$D:$D,'Global Stock'!$D133)+SUMIFS('Warehouse 3 Stock'!$F:$F,'Warehouse 3 Stock'!$D:$D,'Global Stock'!$D133)</f>
        <v>0</v>
      </c>
      <c r="H133" s="13">
        <f ca="1">SUMIFS('Warehouse 1 Stock'!$G:$G,'Warehouse 1 Stock'!$D:$D,'Global Stock'!$D133)+SUMIFS('Warehouse 2 Stock'!$G:$G,'Warehouse 2 Stock'!$D:$D,'Global Stock'!$D133)+SUMIFS('Warehouse 3 Stock'!$G:$G,'Warehouse 3 Stock'!$D:$D,'Global Stock'!$D133)</f>
        <v>0</v>
      </c>
      <c r="I133" s="26">
        <f ca="1">SUMIFS('Warehouse 1 Stock'!$H:$H,'Warehouse 1 Stock'!$D:$D,'Global Stock'!$D133)+SUMIFS('Warehouse 2 Stock'!$H:$H,'Warehouse 2 Stock'!$D:$D,'Global Stock'!$D133)+SUMIFS('Warehouse 3 Stock'!$H:$H,'Warehouse 3 Stock'!$D:$D,'Global Stock'!$D133)</f>
        <v>0</v>
      </c>
    </row>
    <row r="134" spans="1:9" ht="16.5">
      <c r="A134" s="9"/>
      <c r="B134" s="10"/>
      <c r="C134" s="10"/>
      <c r="D134" s="25"/>
      <c r="E134" s="10"/>
      <c r="F134" s="13">
        <f ca="1">SUMIFS('Warehouse 1 Stock'!$E:$E,'Warehouse 1 Stock'!$D:$D,'Global Stock'!$D134)+SUMIFS('Warehouse 2 Stock'!$E:$E,'Warehouse 2 Stock'!$D:$D,'Global Stock'!$D134)+SUMIFS('Warehouse 3 Stock'!$E:$E,'Warehouse 3 Stock'!$D:$D,'Global Stock'!$D134)</f>
        <v>0</v>
      </c>
      <c r="G134" s="13">
        <f ca="1">SUMIFS('Warehouse 1 Stock'!$F:$F,'Warehouse 1 Stock'!$D:$D,'Global Stock'!$D134)+SUMIFS('Warehouse 2 Stock'!$F:$F,'Warehouse 2 Stock'!$D:$D,'Global Stock'!$D134)+SUMIFS('Warehouse 3 Stock'!$F:$F,'Warehouse 3 Stock'!$D:$D,'Global Stock'!$D134)</f>
        <v>0</v>
      </c>
      <c r="H134" s="13">
        <f ca="1">SUMIFS('Warehouse 1 Stock'!$G:$G,'Warehouse 1 Stock'!$D:$D,'Global Stock'!$D134)+SUMIFS('Warehouse 2 Stock'!$G:$G,'Warehouse 2 Stock'!$D:$D,'Global Stock'!$D134)+SUMIFS('Warehouse 3 Stock'!$G:$G,'Warehouse 3 Stock'!$D:$D,'Global Stock'!$D134)</f>
        <v>0</v>
      </c>
      <c r="I134" s="26">
        <f ca="1">SUMIFS('Warehouse 1 Stock'!$H:$H,'Warehouse 1 Stock'!$D:$D,'Global Stock'!$D134)+SUMIFS('Warehouse 2 Stock'!$H:$H,'Warehouse 2 Stock'!$D:$D,'Global Stock'!$D134)+SUMIFS('Warehouse 3 Stock'!$H:$H,'Warehouse 3 Stock'!$D:$D,'Global Stock'!$D134)</f>
        <v>0</v>
      </c>
    </row>
    <row r="135" spans="1:9" ht="16.5">
      <c r="A135" s="9"/>
      <c r="B135" s="10"/>
      <c r="C135" s="10"/>
      <c r="D135" s="25"/>
      <c r="E135" s="10"/>
      <c r="F135" s="13">
        <f ca="1">SUMIFS('Warehouse 1 Stock'!$E:$E,'Warehouse 1 Stock'!$D:$D,'Global Stock'!$D135)+SUMIFS('Warehouse 2 Stock'!$E:$E,'Warehouse 2 Stock'!$D:$D,'Global Stock'!$D135)+SUMIFS('Warehouse 3 Stock'!$E:$E,'Warehouse 3 Stock'!$D:$D,'Global Stock'!$D135)</f>
        <v>0</v>
      </c>
      <c r="G135" s="13">
        <f ca="1">SUMIFS('Warehouse 1 Stock'!$F:$F,'Warehouse 1 Stock'!$D:$D,'Global Stock'!$D135)+SUMIFS('Warehouse 2 Stock'!$F:$F,'Warehouse 2 Stock'!$D:$D,'Global Stock'!$D135)+SUMIFS('Warehouse 3 Stock'!$F:$F,'Warehouse 3 Stock'!$D:$D,'Global Stock'!$D135)</f>
        <v>0</v>
      </c>
      <c r="H135" s="13">
        <f ca="1">SUMIFS('Warehouse 1 Stock'!$G:$G,'Warehouse 1 Stock'!$D:$D,'Global Stock'!$D135)+SUMIFS('Warehouse 2 Stock'!$G:$G,'Warehouse 2 Stock'!$D:$D,'Global Stock'!$D135)+SUMIFS('Warehouse 3 Stock'!$G:$G,'Warehouse 3 Stock'!$D:$D,'Global Stock'!$D135)</f>
        <v>0</v>
      </c>
      <c r="I135" s="26">
        <f ca="1">SUMIFS('Warehouse 1 Stock'!$H:$H,'Warehouse 1 Stock'!$D:$D,'Global Stock'!$D135)+SUMIFS('Warehouse 2 Stock'!$H:$H,'Warehouse 2 Stock'!$D:$D,'Global Stock'!$D135)+SUMIFS('Warehouse 3 Stock'!$H:$H,'Warehouse 3 Stock'!$D:$D,'Global Stock'!$D135)</f>
        <v>0</v>
      </c>
    </row>
    <row r="136" spans="1:9" ht="16.5">
      <c r="A136" s="9"/>
      <c r="B136" s="10"/>
      <c r="C136" s="10"/>
      <c r="D136" s="25"/>
      <c r="E136" s="10"/>
      <c r="F136" s="13">
        <f ca="1">SUMIFS('Warehouse 1 Stock'!$E:$E,'Warehouse 1 Stock'!$D:$D,'Global Stock'!$D136)+SUMIFS('Warehouse 2 Stock'!$E:$E,'Warehouse 2 Stock'!$D:$D,'Global Stock'!$D136)+SUMIFS('Warehouse 3 Stock'!$E:$E,'Warehouse 3 Stock'!$D:$D,'Global Stock'!$D136)</f>
        <v>0</v>
      </c>
      <c r="G136" s="13">
        <f ca="1">SUMIFS('Warehouse 1 Stock'!$F:$F,'Warehouse 1 Stock'!$D:$D,'Global Stock'!$D136)+SUMIFS('Warehouse 2 Stock'!$F:$F,'Warehouse 2 Stock'!$D:$D,'Global Stock'!$D136)+SUMIFS('Warehouse 3 Stock'!$F:$F,'Warehouse 3 Stock'!$D:$D,'Global Stock'!$D136)</f>
        <v>0</v>
      </c>
      <c r="H136" s="13">
        <f ca="1">SUMIFS('Warehouse 1 Stock'!$G:$G,'Warehouse 1 Stock'!$D:$D,'Global Stock'!$D136)+SUMIFS('Warehouse 2 Stock'!$G:$G,'Warehouse 2 Stock'!$D:$D,'Global Stock'!$D136)+SUMIFS('Warehouse 3 Stock'!$G:$G,'Warehouse 3 Stock'!$D:$D,'Global Stock'!$D136)</f>
        <v>0</v>
      </c>
      <c r="I136" s="26">
        <f ca="1">SUMIFS('Warehouse 1 Stock'!$H:$H,'Warehouse 1 Stock'!$D:$D,'Global Stock'!$D136)+SUMIFS('Warehouse 2 Stock'!$H:$H,'Warehouse 2 Stock'!$D:$D,'Global Stock'!$D136)+SUMIFS('Warehouse 3 Stock'!$H:$H,'Warehouse 3 Stock'!$D:$D,'Global Stock'!$D136)</f>
        <v>0</v>
      </c>
    </row>
    <row r="137" spans="1:9" ht="16.5">
      <c r="A137" s="9"/>
      <c r="B137" s="10"/>
      <c r="C137" s="10"/>
      <c r="D137" s="25"/>
      <c r="E137" s="10"/>
      <c r="F137" s="13">
        <f ca="1">SUMIFS('Warehouse 1 Stock'!$E:$E,'Warehouse 1 Stock'!$D:$D,'Global Stock'!$D137)+SUMIFS('Warehouse 2 Stock'!$E:$E,'Warehouse 2 Stock'!$D:$D,'Global Stock'!$D137)+SUMIFS('Warehouse 3 Stock'!$E:$E,'Warehouse 3 Stock'!$D:$D,'Global Stock'!$D137)</f>
        <v>0</v>
      </c>
      <c r="G137" s="13">
        <f ca="1">SUMIFS('Warehouse 1 Stock'!$F:$F,'Warehouse 1 Stock'!$D:$D,'Global Stock'!$D137)+SUMIFS('Warehouse 2 Stock'!$F:$F,'Warehouse 2 Stock'!$D:$D,'Global Stock'!$D137)+SUMIFS('Warehouse 3 Stock'!$F:$F,'Warehouse 3 Stock'!$D:$D,'Global Stock'!$D137)</f>
        <v>0</v>
      </c>
      <c r="H137" s="13">
        <f ca="1">SUMIFS('Warehouse 1 Stock'!$G:$G,'Warehouse 1 Stock'!$D:$D,'Global Stock'!$D137)+SUMIFS('Warehouse 2 Stock'!$G:$G,'Warehouse 2 Stock'!$D:$D,'Global Stock'!$D137)+SUMIFS('Warehouse 3 Stock'!$G:$G,'Warehouse 3 Stock'!$D:$D,'Global Stock'!$D137)</f>
        <v>0</v>
      </c>
      <c r="I137" s="26">
        <f ca="1">SUMIFS('Warehouse 1 Stock'!$H:$H,'Warehouse 1 Stock'!$D:$D,'Global Stock'!$D137)+SUMIFS('Warehouse 2 Stock'!$H:$H,'Warehouse 2 Stock'!$D:$D,'Global Stock'!$D137)+SUMIFS('Warehouse 3 Stock'!$H:$H,'Warehouse 3 Stock'!$D:$D,'Global Stock'!$D137)</f>
        <v>0</v>
      </c>
    </row>
    <row r="138" spans="1:9" ht="16.5">
      <c r="A138" s="9"/>
      <c r="B138" s="10"/>
      <c r="C138" s="10"/>
      <c r="D138" s="25"/>
      <c r="E138" s="10"/>
      <c r="F138" s="13">
        <f ca="1">SUMIFS('Warehouse 1 Stock'!$E:$E,'Warehouse 1 Stock'!$D:$D,'Global Stock'!$D138)+SUMIFS('Warehouse 2 Stock'!$E:$E,'Warehouse 2 Stock'!$D:$D,'Global Stock'!$D138)+SUMIFS('Warehouse 3 Stock'!$E:$E,'Warehouse 3 Stock'!$D:$D,'Global Stock'!$D138)</f>
        <v>0</v>
      </c>
      <c r="G138" s="13">
        <f ca="1">SUMIFS('Warehouse 1 Stock'!$F:$F,'Warehouse 1 Stock'!$D:$D,'Global Stock'!$D138)+SUMIFS('Warehouse 2 Stock'!$F:$F,'Warehouse 2 Stock'!$D:$D,'Global Stock'!$D138)+SUMIFS('Warehouse 3 Stock'!$F:$F,'Warehouse 3 Stock'!$D:$D,'Global Stock'!$D138)</f>
        <v>0</v>
      </c>
      <c r="H138" s="13">
        <f ca="1">SUMIFS('Warehouse 1 Stock'!$G:$G,'Warehouse 1 Stock'!$D:$D,'Global Stock'!$D138)+SUMIFS('Warehouse 2 Stock'!$G:$G,'Warehouse 2 Stock'!$D:$D,'Global Stock'!$D138)+SUMIFS('Warehouse 3 Stock'!$G:$G,'Warehouse 3 Stock'!$D:$D,'Global Stock'!$D138)</f>
        <v>0</v>
      </c>
      <c r="I138" s="26">
        <f ca="1">SUMIFS('Warehouse 1 Stock'!$H:$H,'Warehouse 1 Stock'!$D:$D,'Global Stock'!$D138)+SUMIFS('Warehouse 2 Stock'!$H:$H,'Warehouse 2 Stock'!$D:$D,'Global Stock'!$D138)+SUMIFS('Warehouse 3 Stock'!$H:$H,'Warehouse 3 Stock'!$D:$D,'Global Stock'!$D138)</f>
        <v>0</v>
      </c>
    </row>
    <row r="139" spans="1:9" ht="16.5">
      <c r="A139" s="9"/>
      <c r="B139" s="10"/>
      <c r="C139" s="10"/>
      <c r="D139" s="25"/>
      <c r="E139" s="10"/>
      <c r="F139" s="13">
        <f ca="1">SUMIFS('Warehouse 1 Stock'!$E:$E,'Warehouse 1 Stock'!$D:$D,'Global Stock'!$D139)+SUMIFS('Warehouse 2 Stock'!$E:$E,'Warehouse 2 Stock'!$D:$D,'Global Stock'!$D139)+SUMIFS('Warehouse 3 Stock'!$E:$E,'Warehouse 3 Stock'!$D:$D,'Global Stock'!$D139)</f>
        <v>0</v>
      </c>
      <c r="G139" s="13">
        <f ca="1">SUMIFS('Warehouse 1 Stock'!$F:$F,'Warehouse 1 Stock'!$D:$D,'Global Stock'!$D139)+SUMIFS('Warehouse 2 Stock'!$F:$F,'Warehouse 2 Stock'!$D:$D,'Global Stock'!$D139)+SUMIFS('Warehouse 3 Stock'!$F:$F,'Warehouse 3 Stock'!$D:$D,'Global Stock'!$D139)</f>
        <v>0</v>
      </c>
      <c r="H139" s="13">
        <f ca="1">SUMIFS('Warehouse 1 Stock'!$G:$G,'Warehouse 1 Stock'!$D:$D,'Global Stock'!$D139)+SUMIFS('Warehouse 2 Stock'!$G:$G,'Warehouse 2 Stock'!$D:$D,'Global Stock'!$D139)+SUMIFS('Warehouse 3 Stock'!$G:$G,'Warehouse 3 Stock'!$D:$D,'Global Stock'!$D139)</f>
        <v>0</v>
      </c>
      <c r="I139" s="26">
        <f ca="1">SUMIFS('Warehouse 1 Stock'!$H:$H,'Warehouse 1 Stock'!$D:$D,'Global Stock'!$D139)+SUMIFS('Warehouse 2 Stock'!$H:$H,'Warehouse 2 Stock'!$D:$D,'Global Stock'!$D139)+SUMIFS('Warehouse 3 Stock'!$H:$H,'Warehouse 3 Stock'!$D:$D,'Global Stock'!$D139)</f>
        <v>0</v>
      </c>
    </row>
    <row r="140" spans="1:9" ht="16.5">
      <c r="A140" s="9"/>
      <c r="B140" s="10"/>
      <c r="C140" s="10"/>
      <c r="D140" s="25"/>
      <c r="E140" s="10"/>
      <c r="F140" s="13">
        <f ca="1">SUMIFS('Warehouse 1 Stock'!$E:$E,'Warehouse 1 Stock'!$D:$D,'Global Stock'!$D140)+SUMIFS('Warehouse 2 Stock'!$E:$E,'Warehouse 2 Stock'!$D:$D,'Global Stock'!$D140)+SUMIFS('Warehouse 3 Stock'!$E:$E,'Warehouse 3 Stock'!$D:$D,'Global Stock'!$D140)</f>
        <v>0</v>
      </c>
      <c r="G140" s="13">
        <f ca="1">SUMIFS('Warehouse 1 Stock'!$F:$F,'Warehouse 1 Stock'!$D:$D,'Global Stock'!$D140)+SUMIFS('Warehouse 2 Stock'!$F:$F,'Warehouse 2 Stock'!$D:$D,'Global Stock'!$D140)+SUMIFS('Warehouse 3 Stock'!$F:$F,'Warehouse 3 Stock'!$D:$D,'Global Stock'!$D140)</f>
        <v>0</v>
      </c>
      <c r="H140" s="13">
        <f ca="1">SUMIFS('Warehouse 1 Stock'!$G:$G,'Warehouse 1 Stock'!$D:$D,'Global Stock'!$D140)+SUMIFS('Warehouse 2 Stock'!$G:$G,'Warehouse 2 Stock'!$D:$D,'Global Stock'!$D140)+SUMIFS('Warehouse 3 Stock'!$G:$G,'Warehouse 3 Stock'!$D:$D,'Global Stock'!$D140)</f>
        <v>0</v>
      </c>
      <c r="I140" s="26">
        <f ca="1">SUMIFS('Warehouse 1 Stock'!$H:$H,'Warehouse 1 Stock'!$D:$D,'Global Stock'!$D140)+SUMIFS('Warehouse 2 Stock'!$H:$H,'Warehouse 2 Stock'!$D:$D,'Global Stock'!$D140)+SUMIFS('Warehouse 3 Stock'!$H:$H,'Warehouse 3 Stock'!$D:$D,'Global Stock'!$D140)</f>
        <v>0</v>
      </c>
    </row>
    <row r="141" spans="1:9" ht="16.5">
      <c r="A141" s="9"/>
      <c r="B141" s="10"/>
      <c r="C141" s="10"/>
      <c r="D141" s="25"/>
      <c r="E141" s="10"/>
      <c r="F141" s="13">
        <f ca="1">SUMIFS('Warehouse 1 Stock'!$E:$E,'Warehouse 1 Stock'!$D:$D,'Global Stock'!$D141)+SUMIFS('Warehouse 2 Stock'!$E:$E,'Warehouse 2 Stock'!$D:$D,'Global Stock'!$D141)+SUMIFS('Warehouse 3 Stock'!$E:$E,'Warehouse 3 Stock'!$D:$D,'Global Stock'!$D141)</f>
        <v>0</v>
      </c>
      <c r="G141" s="13">
        <f ca="1">SUMIFS('Warehouse 1 Stock'!$F:$F,'Warehouse 1 Stock'!$D:$D,'Global Stock'!$D141)+SUMIFS('Warehouse 2 Stock'!$F:$F,'Warehouse 2 Stock'!$D:$D,'Global Stock'!$D141)+SUMIFS('Warehouse 3 Stock'!$F:$F,'Warehouse 3 Stock'!$D:$D,'Global Stock'!$D141)</f>
        <v>0</v>
      </c>
      <c r="H141" s="13">
        <f ca="1">SUMIFS('Warehouse 1 Stock'!$G:$G,'Warehouse 1 Stock'!$D:$D,'Global Stock'!$D141)+SUMIFS('Warehouse 2 Stock'!$G:$G,'Warehouse 2 Stock'!$D:$D,'Global Stock'!$D141)+SUMIFS('Warehouse 3 Stock'!$G:$G,'Warehouse 3 Stock'!$D:$D,'Global Stock'!$D141)</f>
        <v>0</v>
      </c>
      <c r="I141" s="26">
        <f ca="1">SUMIFS('Warehouse 1 Stock'!$H:$H,'Warehouse 1 Stock'!$D:$D,'Global Stock'!$D141)+SUMIFS('Warehouse 2 Stock'!$H:$H,'Warehouse 2 Stock'!$D:$D,'Global Stock'!$D141)+SUMIFS('Warehouse 3 Stock'!$H:$H,'Warehouse 3 Stock'!$D:$D,'Global Stock'!$D141)</f>
        <v>0</v>
      </c>
    </row>
    <row r="142" spans="1:9" ht="16.5">
      <c r="A142" s="9"/>
      <c r="B142" s="10"/>
      <c r="C142" s="10"/>
      <c r="D142" s="25"/>
      <c r="E142" s="10"/>
      <c r="F142" s="13">
        <f ca="1">SUMIFS('Warehouse 1 Stock'!$E:$E,'Warehouse 1 Stock'!$D:$D,'Global Stock'!$D142)+SUMIFS('Warehouse 2 Stock'!$E:$E,'Warehouse 2 Stock'!$D:$D,'Global Stock'!$D142)+SUMIFS('Warehouse 3 Stock'!$E:$E,'Warehouse 3 Stock'!$D:$D,'Global Stock'!$D142)</f>
        <v>0</v>
      </c>
      <c r="G142" s="13">
        <f ca="1">SUMIFS('Warehouse 1 Stock'!$F:$F,'Warehouse 1 Stock'!$D:$D,'Global Stock'!$D142)+SUMIFS('Warehouse 2 Stock'!$F:$F,'Warehouse 2 Stock'!$D:$D,'Global Stock'!$D142)+SUMIFS('Warehouse 3 Stock'!$F:$F,'Warehouse 3 Stock'!$D:$D,'Global Stock'!$D142)</f>
        <v>0</v>
      </c>
      <c r="H142" s="13">
        <f ca="1">SUMIFS('Warehouse 1 Stock'!$G:$G,'Warehouse 1 Stock'!$D:$D,'Global Stock'!$D142)+SUMIFS('Warehouse 2 Stock'!$G:$G,'Warehouse 2 Stock'!$D:$D,'Global Stock'!$D142)+SUMIFS('Warehouse 3 Stock'!$G:$G,'Warehouse 3 Stock'!$D:$D,'Global Stock'!$D142)</f>
        <v>0</v>
      </c>
      <c r="I142" s="26">
        <f ca="1">SUMIFS('Warehouse 1 Stock'!$H:$H,'Warehouse 1 Stock'!$D:$D,'Global Stock'!$D142)+SUMIFS('Warehouse 2 Stock'!$H:$H,'Warehouse 2 Stock'!$D:$D,'Global Stock'!$D142)+SUMIFS('Warehouse 3 Stock'!$H:$H,'Warehouse 3 Stock'!$D:$D,'Global Stock'!$D142)</f>
        <v>0</v>
      </c>
    </row>
    <row r="143" spans="1:9" ht="16.5">
      <c r="A143" s="9"/>
      <c r="B143" s="10"/>
      <c r="C143" s="10"/>
      <c r="D143" s="25"/>
      <c r="E143" s="10"/>
      <c r="F143" s="13">
        <f ca="1">SUMIFS('Warehouse 1 Stock'!$E:$E,'Warehouse 1 Stock'!$D:$D,'Global Stock'!$D143)+SUMIFS('Warehouse 2 Stock'!$E:$E,'Warehouse 2 Stock'!$D:$D,'Global Stock'!$D143)+SUMIFS('Warehouse 3 Stock'!$E:$E,'Warehouse 3 Stock'!$D:$D,'Global Stock'!$D143)</f>
        <v>0</v>
      </c>
      <c r="G143" s="13">
        <f ca="1">SUMIFS('Warehouse 1 Stock'!$F:$F,'Warehouse 1 Stock'!$D:$D,'Global Stock'!$D143)+SUMIFS('Warehouse 2 Stock'!$F:$F,'Warehouse 2 Stock'!$D:$D,'Global Stock'!$D143)+SUMIFS('Warehouse 3 Stock'!$F:$F,'Warehouse 3 Stock'!$D:$D,'Global Stock'!$D143)</f>
        <v>0</v>
      </c>
      <c r="H143" s="13">
        <f ca="1">SUMIFS('Warehouse 1 Stock'!$G:$G,'Warehouse 1 Stock'!$D:$D,'Global Stock'!$D143)+SUMIFS('Warehouse 2 Stock'!$G:$G,'Warehouse 2 Stock'!$D:$D,'Global Stock'!$D143)+SUMIFS('Warehouse 3 Stock'!$G:$G,'Warehouse 3 Stock'!$D:$D,'Global Stock'!$D143)</f>
        <v>0</v>
      </c>
      <c r="I143" s="26">
        <f ca="1">SUMIFS('Warehouse 1 Stock'!$H:$H,'Warehouse 1 Stock'!$D:$D,'Global Stock'!$D143)+SUMIFS('Warehouse 2 Stock'!$H:$H,'Warehouse 2 Stock'!$D:$D,'Global Stock'!$D143)+SUMIFS('Warehouse 3 Stock'!$H:$H,'Warehouse 3 Stock'!$D:$D,'Global Stock'!$D143)</f>
        <v>0</v>
      </c>
    </row>
    <row r="144" spans="1:9" ht="16.5">
      <c r="A144" s="9"/>
      <c r="B144" s="10"/>
      <c r="C144" s="10"/>
      <c r="D144" s="25"/>
      <c r="E144" s="10"/>
      <c r="F144" s="13">
        <f ca="1">SUMIFS('Warehouse 1 Stock'!$E:$E,'Warehouse 1 Stock'!$D:$D,'Global Stock'!$D144)+SUMIFS('Warehouse 2 Stock'!$E:$E,'Warehouse 2 Stock'!$D:$D,'Global Stock'!$D144)+SUMIFS('Warehouse 3 Stock'!$E:$E,'Warehouse 3 Stock'!$D:$D,'Global Stock'!$D144)</f>
        <v>0</v>
      </c>
      <c r="G144" s="13">
        <f ca="1">SUMIFS('Warehouse 1 Stock'!$F:$F,'Warehouse 1 Stock'!$D:$D,'Global Stock'!$D144)+SUMIFS('Warehouse 2 Stock'!$F:$F,'Warehouse 2 Stock'!$D:$D,'Global Stock'!$D144)+SUMIFS('Warehouse 3 Stock'!$F:$F,'Warehouse 3 Stock'!$D:$D,'Global Stock'!$D144)</f>
        <v>0</v>
      </c>
      <c r="H144" s="13">
        <f ca="1">SUMIFS('Warehouse 1 Stock'!$G:$G,'Warehouse 1 Stock'!$D:$D,'Global Stock'!$D144)+SUMIFS('Warehouse 2 Stock'!$G:$G,'Warehouse 2 Stock'!$D:$D,'Global Stock'!$D144)+SUMIFS('Warehouse 3 Stock'!$G:$G,'Warehouse 3 Stock'!$D:$D,'Global Stock'!$D144)</f>
        <v>0</v>
      </c>
      <c r="I144" s="26">
        <f ca="1">SUMIFS('Warehouse 1 Stock'!$H:$H,'Warehouse 1 Stock'!$D:$D,'Global Stock'!$D144)+SUMIFS('Warehouse 2 Stock'!$H:$H,'Warehouse 2 Stock'!$D:$D,'Global Stock'!$D144)+SUMIFS('Warehouse 3 Stock'!$H:$H,'Warehouse 3 Stock'!$D:$D,'Global Stock'!$D144)</f>
        <v>0</v>
      </c>
    </row>
    <row r="145" spans="1:9" ht="16.5">
      <c r="A145" s="9"/>
      <c r="B145" s="10"/>
      <c r="C145" s="10"/>
      <c r="D145" s="25"/>
      <c r="E145" s="10"/>
      <c r="F145" s="13">
        <f ca="1">SUMIFS('Warehouse 1 Stock'!$E:$E,'Warehouse 1 Stock'!$D:$D,'Global Stock'!$D145)+SUMIFS('Warehouse 2 Stock'!$E:$E,'Warehouse 2 Stock'!$D:$D,'Global Stock'!$D145)+SUMIFS('Warehouse 3 Stock'!$E:$E,'Warehouse 3 Stock'!$D:$D,'Global Stock'!$D145)</f>
        <v>0</v>
      </c>
      <c r="G145" s="13">
        <f ca="1">SUMIFS('Warehouse 1 Stock'!$F:$F,'Warehouse 1 Stock'!$D:$D,'Global Stock'!$D145)+SUMIFS('Warehouse 2 Stock'!$F:$F,'Warehouse 2 Stock'!$D:$D,'Global Stock'!$D145)+SUMIFS('Warehouse 3 Stock'!$F:$F,'Warehouse 3 Stock'!$D:$D,'Global Stock'!$D145)</f>
        <v>0</v>
      </c>
      <c r="H145" s="13">
        <f ca="1">SUMIFS('Warehouse 1 Stock'!$G:$G,'Warehouse 1 Stock'!$D:$D,'Global Stock'!$D145)+SUMIFS('Warehouse 2 Stock'!$G:$G,'Warehouse 2 Stock'!$D:$D,'Global Stock'!$D145)+SUMIFS('Warehouse 3 Stock'!$G:$G,'Warehouse 3 Stock'!$D:$D,'Global Stock'!$D145)</f>
        <v>0</v>
      </c>
      <c r="I145" s="26">
        <f ca="1">SUMIFS('Warehouse 1 Stock'!$H:$H,'Warehouse 1 Stock'!$D:$D,'Global Stock'!$D145)+SUMIFS('Warehouse 2 Stock'!$H:$H,'Warehouse 2 Stock'!$D:$D,'Global Stock'!$D145)+SUMIFS('Warehouse 3 Stock'!$H:$H,'Warehouse 3 Stock'!$D:$D,'Global Stock'!$D145)</f>
        <v>0</v>
      </c>
    </row>
    <row r="146" spans="1:9" ht="16.5">
      <c r="A146" s="9"/>
      <c r="B146" s="10"/>
      <c r="C146" s="10"/>
      <c r="D146" s="25"/>
      <c r="E146" s="10"/>
      <c r="F146" s="13">
        <f ca="1">SUMIFS('Warehouse 1 Stock'!$E:$E,'Warehouse 1 Stock'!$D:$D,'Global Stock'!$D146)+SUMIFS('Warehouse 2 Stock'!$E:$E,'Warehouse 2 Stock'!$D:$D,'Global Stock'!$D146)+SUMIFS('Warehouse 3 Stock'!$E:$E,'Warehouse 3 Stock'!$D:$D,'Global Stock'!$D146)</f>
        <v>0</v>
      </c>
      <c r="G146" s="13">
        <f ca="1">SUMIFS('Warehouse 1 Stock'!$F:$F,'Warehouse 1 Stock'!$D:$D,'Global Stock'!$D146)+SUMIFS('Warehouse 2 Stock'!$F:$F,'Warehouse 2 Stock'!$D:$D,'Global Stock'!$D146)+SUMIFS('Warehouse 3 Stock'!$F:$F,'Warehouse 3 Stock'!$D:$D,'Global Stock'!$D146)</f>
        <v>0</v>
      </c>
      <c r="H146" s="13">
        <f ca="1">SUMIFS('Warehouse 1 Stock'!$G:$G,'Warehouse 1 Stock'!$D:$D,'Global Stock'!$D146)+SUMIFS('Warehouse 2 Stock'!$G:$G,'Warehouse 2 Stock'!$D:$D,'Global Stock'!$D146)+SUMIFS('Warehouse 3 Stock'!$G:$G,'Warehouse 3 Stock'!$D:$D,'Global Stock'!$D146)</f>
        <v>0</v>
      </c>
      <c r="I146" s="26">
        <f ca="1">SUMIFS('Warehouse 1 Stock'!$H:$H,'Warehouse 1 Stock'!$D:$D,'Global Stock'!$D146)+SUMIFS('Warehouse 2 Stock'!$H:$H,'Warehouse 2 Stock'!$D:$D,'Global Stock'!$D146)+SUMIFS('Warehouse 3 Stock'!$H:$H,'Warehouse 3 Stock'!$D:$D,'Global Stock'!$D146)</f>
        <v>0</v>
      </c>
    </row>
    <row r="147" spans="1:9" ht="16.5">
      <c r="A147" s="9"/>
      <c r="B147" s="10"/>
      <c r="C147" s="10"/>
      <c r="D147" s="25"/>
      <c r="E147" s="10"/>
      <c r="F147" s="13">
        <f ca="1">SUMIFS('Warehouse 1 Stock'!$E:$E,'Warehouse 1 Stock'!$D:$D,'Global Stock'!$D147)+SUMIFS('Warehouse 2 Stock'!$E:$E,'Warehouse 2 Stock'!$D:$D,'Global Stock'!$D147)+SUMIFS('Warehouse 3 Stock'!$E:$E,'Warehouse 3 Stock'!$D:$D,'Global Stock'!$D147)</f>
        <v>0</v>
      </c>
      <c r="G147" s="13">
        <f ca="1">SUMIFS('Warehouse 1 Stock'!$F:$F,'Warehouse 1 Stock'!$D:$D,'Global Stock'!$D147)+SUMIFS('Warehouse 2 Stock'!$F:$F,'Warehouse 2 Stock'!$D:$D,'Global Stock'!$D147)+SUMIFS('Warehouse 3 Stock'!$F:$F,'Warehouse 3 Stock'!$D:$D,'Global Stock'!$D147)</f>
        <v>0</v>
      </c>
      <c r="H147" s="13">
        <f ca="1">SUMIFS('Warehouse 1 Stock'!$G:$G,'Warehouse 1 Stock'!$D:$D,'Global Stock'!$D147)+SUMIFS('Warehouse 2 Stock'!$G:$G,'Warehouse 2 Stock'!$D:$D,'Global Stock'!$D147)+SUMIFS('Warehouse 3 Stock'!$G:$G,'Warehouse 3 Stock'!$D:$D,'Global Stock'!$D147)</f>
        <v>0</v>
      </c>
      <c r="I147" s="26">
        <f ca="1">SUMIFS('Warehouse 1 Stock'!$H:$H,'Warehouse 1 Stock'!$D:$D,'Global Stock'!$D147)+SUMIFS('Warehouse 2 Stock'!$H:$H,'Warehouse 2 Stock'!$D:$D,'Global Stock'!$D147)+SUMIFS('Warehouse 3 Stock'!$H:$H,'Warehouse 3 Stock'!$D:$D,'Global Stock'!$D147)</f>
        <v>0</v>
      </c>
    </row>
    <row r="148" spans="1:9" ht="16.5">
      <c r="A148" s="9"/>
      <c r="B148" s="10"/>
      <c r="C148" s="10"/>
      <c r="D148" s="25"/>
      <c r="E148" s="10"/>
      <c r="F148" s="13">
        <f ca="1">SUMIFS('Warehouse 1 Stock'!$E:$E,'Warehouse 1 Stock'!$D:$D,'Global Stock'!$D148)+SUMIFS('Warehouse 2 Stock'!$E:$E,'Warehouse 2 Stock'!$D:$D,'Global Stock'!$D148)+SUMIFS('Warehouse 3 Stock'!$E:$E,'Warehouse 3 Stock'!$D:$D,'Global Stock'!$D148)</f>
        <v>0</v>
      </c>
      <c r="G148" s="13">
        <f ca="1">SUMIFS('Warehouse 1 Stock'!$F:$F,'Warehouse 1 Stock'!$D:$D,'Global Stock'!$D148)+SUMIFS('Warehouse 2 Stock'!$F:$F,'Warehouse 2 Stock'!$D:$D,'Global Stock'!$D148)+SUMIFS('Warehouse 3 Stock'!$F:$F,'Warehouse 3 Stock'!$D:$D,'Global Stock'!$D148)</f>
        <v>0</v>
      </c>
      <c r="H148" s="13">
        <f ca="1">SUMIFS('Warehouse 1 Stock'!$G:$G,'Warehouse 1 Stock'!$D:$D,'Global Stock'!$D148)+SUMIFS('Warehouse 2 Stock'!$G:$G,'Warehouse 2 Stock'!$D:$D,'Global Stock'!$D148)+SUMIFS('Warehouse 3 Stock'!$G:$G,'Warehouse 3 Stock'!$D:$D,'Global Stock'!$D148)</f>
        <v>0</v>
      </c>
      <c r="I148" s="26">
        <f ca="1">SUMIFS('Warehouse 1 Stock'!$H:$H,'Warehouse 1 Stock'!$D:$D,'Global Stock'!$D148)+SUMIFS('Warehouse 2 Stock'!$H:$H,'Warehouse 2 Stock'!$D:$D,'Global Stock'!$D148)+SUMIFS('Warehouse 3 Stock'!$H:$H,'Warehouse 3 Stock'!$D:$D,'Global Stock'!$D148)</f>
        <v>0</v>
      </c>
    </row>
    <row r="149" spans="1:9" ht="16.5">
      <c r="A149" s="9"/>
      <c r="B149" s="10"/>
      <c r="C149" s="10"/>
      <c r="D149" s="25"/>
      <c r="E149" s="10"/>
      <c r="F149" s="13">
        <f ca="1">SUMIFS('Warehouse 1 Stock'!$E:$E,'Warehouse 1 Stock'!$D:$D,'Global Stock'!$D149)+SUMIFS('Warehouse 2 Stock'!$E:$E,'Warehouse 2 Stock'!$D:$D,'Global Stock'!$D149)+SUMIFS('Warehouse 3 Stock'!$E:$E,'Warehouse 3 Stock'!$D:$D,'Global Stock'!$D149)</f>
        <v>0</v>
      </c>
      <c r="G149" s="13">
        <f ca="1">SUMIFS('Warehouse 1 Stock'!$F:$F,'Warehouse 1 Stock'!$D:$D,'Global Stock'!$D149)+SUMIFS('Warehouse 2 Stock'!$F:$F,'Warehouse 2 Stock'!$D:$D,'Global Stock'!$D149)+SUMIFS('Warehouse 3 Stock'!$F:$F,'Warehouse 3 Stock'!$D:$D,'Global Stock'!$D149)</f>
        <v>0</v>
      </c>
      <c r="H149" s="13">
        <f ca="1">SUMIFS('Warehouse 1 Stock'!$G:$G,'Warehouse 1 Stock'!$D:$D,'Global Stock'!$D149)+SUMIFS('Warehouse 2 Stock'!$G:$G,'Warehouse 2 Stock'!$D:$D,'Global Stock'!$D149)+SUMIFS('Warehouse 3 Stock'!$G:$G,'Warehouse 3 Stock'!$D:$D,'Global Stock'!$D149)</f>
        <v>0</v>
      </c>
      <c r="I149" s="26">
        <f ca="1">SUMIFS('Warehouse 1 Stock'!$H:$H,'Warehouse 1 Stock'!$D:$D,'Global Stock'!$D149)+SUMIFS('Warehouse 2 Stock'!$H:$H,'Warehouse 2 Stock'!$D:$D,'Global Stock'!$D149)+SUMIFS('Warehouse 3 Stock'!$H:$H,'Warehouse 3 Stock'!$D:$D,'Global Stock'!$D149)</f>
        <v>0</v>
      </c>
    </row>
    <row r="150" spans="1:9" ht="16.5">
      <c r="A150" s="9"/>
      <c r="B150" s="10"/>
      <c r="C150" s="10"/>
      <c r="D150" s="25"/>
      <c r="E150" s="10"/>
      <c r="F150" s="13">
        <f ca="1">SUMIFS('Warehouse 1 Stock'!$E:$E,'Warehouse 1 Stock'!$D:$D,'Global Stock'!$D150)+SUMIFS('Warehouse 2 Stock'!$E:$E,'Warehouse 2 Stock'!$D:$D,'Global Stock'!$D150)+SUMIFS('Warehouse 3 Stock'!$E:$E,'Warehouse 3 Stock'!$D:$D,'Global Stock'!$D150)</f>
        <v>0</v>
      </c>
      <c r="G150" s="13">
        <f ca="1">SUMIFS('Warehouse 1 Stock'!$F:$F,'Warehouse 1 Stock'!$D:$D,'Global Stock'!$D150)+SUMIFS('Warehouse 2 Stock'!$F:$F,'Warehouse 2 Stock'!$D:$D,'Global Stock'!$D150)+SUMIFS('Warehouse 3 Stock'!$F:$F,'Warehouse 3 Stock'!$D:$D,'Global Stock'!$D150)</f>
        <v>0</v>
      </c>
      <c r="H150" s="13">
        <f ca="1">SUMIFS('Warehouse 1 Stock'!$G:$G,'Warehouse 1 Stock'!$D:$D,'Global Stock'!$D150)+SUMIFS('Warehouse 2 Stock'!$G:$G,'Warehouse 2 Stock'!$D:$D,'Global Stock'!$D150)+SUMIFS('Warehouse 3 Stock'!$G:$G,'Warehouse 3 Stock'!$D:$D,'Global Stock'!$D150)</f>
        <v>0</v>
      </c>
      <c r="I150" s="26">
        <f ca="1">SUMIFS('Warehouse 1 Stock'!$H:$H,'Warehouse 1 Stock'!$D:$D,'Global Stock'!$D150)+SUMIFS('Warehouse 2 Stock'!$H:$H,'Warehouse 2 Stock'!$D:$D,'Global Stock'!$D150)+SUMIFS('Warehouse 3 Stock'!$H:$H,'Warehouse 3 Stock'!$D:$D,'Global Stock'!$D150)</f>
        <v>0</v>
      </c>
    </row>
    <row r="151" spans="1:9" ht="16.5">
      <c r="A151" s="9"/>
      <c r="B151" s="10"/>
      <c r="C151" s="10"/>
      <c r="D151" s="25"/>
      <c r="E151" s="10"/>
      <c r="F151" s="13">
        <f ca="1">SUMIFS('Warehouse 1 Stock'!$E:$E,'Warehouse 1 Stock'!$D:$D,'Global Stock'!$D151)+SUMIFS('Warehouse 2 Stock'!$E:$E,'Warehouse 2 Stock'!$D:$D,'Global Stock'!$D151)+SUMIFS('Warehouse 3 Stock'!$E:$E,'Warehouse 3 Stock'!$D:$D,'Global Stock'!$D151)</f>
        <v>0</v>
      </c>
      <c r="G151" s="13">
        <f ca="1">SUMIFS('Warehouse 1 Stock'!$F:$F,'Warehouse 1 Stock'!$D:$D,'Global Stock'!$D151)+SUMIFS('Warehouse 2 Stock'!$F:$F,'Warehouse 2 Stock'!$D:$D,'Global Stock'!$D151)+SUMIFS('Warehouse 3 Stock'!$F:$F,'Warehouse 3 Stock'!$D:$D,'Global Stock'!$D151)</f>
        <v>0</v>
      </c>
      <c r="H151" s="13">
        <f ca="1">SUMIFS('Warehouse 1 Stock'!$G:$G,'Warehouse 1 Stock'!$D:$D,'Global Stock'!$D151)+SUMIFS('Warehouse 2 Stock'!$G:$G,'Warehouse 2 Stock'!$D:$D,'Global Stock'!$D151)+SUMIFS('Warehouse 3 Stock'!$G:$G,'Warehouse 3 Stock'!$D:$D,'Global Stock'!$D151)</f>
        <v>0</v>
      </c>
      <c r="I151" s="26">
        <f ca="1">SUMIFS('Warehouse 1 Stock'!$H:$H,'Warehouse 1 Stock'!$D:$D,'Global Stock'!$D151)+SUMIFS('Warehouse 2 Stock'!$H:$H,'Warehouse 2 Stock'!$D:$D,'Global Stock'!$D151)+SUMIFS('Warehouse 3 Stock'!$H:$H,'Warehouse 3 Stock'!$D:$D,'Global Stock'!$D151)</f>
        <v>0</v>
      </c>
    </row>
    <row r="152" spans="1:9" ht="16.5">
      <c r="A152" s="9"/>
      <c r="B152" s="10"/>
      <c r="C152" s="10"/>
      <c r="D152" s="25"/>
      <c r="E152" s="10"/>
      <c r="F152" s="13">
        <f ca="1">SUMIFS('Warehouse 1 Stock'!$E:$E,'Warehouse 1 Stock'!$D:$D,'Global Stock'!$D152)+SUMIFS('Warehouse 2 Stock'!$E:$E,'Warehouse 2 Stock'!$D:$D,'Global Stock'!$D152)+SUMIFS('Warehouse 3 Stock'!$E:$E,'Warehouse 3 Stock'!$D:$D,'Global Stock'!$D152)</f>
        <v>0</v>
      </c>
      <c r="G152" s="13">
        <f ca="1">SUMIFS('Warehouse 1 Stock'!$F:$F,'Warehouse 1 Stock'!$D:$D,'Global Stock'!$D152)+SUMIFS('Warehouse 2 Stock'!$F:$F,'Warehouse 2 Stock'!$D:$D,'Global Stock'!$D152)+SUMIFS('Warehouse 3 Stock'!$F:$F,'Warehouse 3 Stock'!$D:$D,'Global Stock'!$D152)</f>
        <v>0</v>
      </c>
      <c r="H152" s="13">
        <f ca="1">SUMIFS('Warehouse 1 Stock'!$G:$G,'Warehouse 1 Stock'!$D:$D,'Global Stock'!$D152)+SUMIFS('Warehouse 2 Stock'!$G:$G,'Warehouse 2 Stock'!$D:$D,'Global Stock'!$D152)+SUMIFS('Warehouse 3 Stock'!$G:$G,'Warehouse 3 Stock'!$D:$D,'Global Stock'!$D152)</f>
        <v>0</v>
      </c>
      <c r="I152" s="26">
        <f ca="1">SUMIFS('Warehouse 1 Stock'!$H:$H,'Warehouse 1 Stock'!$D:$D,'Global Stock'!$D152)+SUMIFS('Warehouse 2 Stock'!$H:$H,'Warehouse 2 Stock'!$D:$D,'Global Stock'!$D152)+SUMIFS('Warehouse 3 Stock'!$H:$H,'Warehouse 3 Stock'!$D:$D,'Global Stock'!$D152)</f>
        <v>0</v>
      </c>
    </row>
    <row r="153" spans="1:9" ht="16.5">
      <c r="A153" s="9"/>
      <c r="B153" s="10"/>
      <c r="C153" s="10"/>
      <c r="D153" s="25"/>
      <c r="E153" s="10"/>
      <c r="F153" s="13">
        <f ca="1">SUMIFS('Warehouse 1 Stock'!$E:$E,'Warehouse 1 Stock'!$D:$D,'Global Stock'!$D153)+SUMIFS('Warehouse 2 Stock'!$E:$E,'Warehouse 2 Stock'!$D:$D,'Global Stock'!$D153)+SUMIFS('Warehouse 3 Stock'!$E:$E,'Warehouse 3 Stock'!$D:$D,'Global Stock'!$D153)</f>
        <v>0</v>
      </c>
      <c r="G153" s="13">
        <f ca="1">SUMIFS('Warehouse 1 Stock'!$F:$F,'Warehouse 1 Stock'!$D:$D,'Global Stock'!$D153)+SUMIFS('Warehouse 2 Stock'!$F:$F,'Warehouse 2 Stock'!$D:$D,'Global Stock'!$D153)+SUMIFS('Warehouse 3 Stock'!$F:$F,'Warehouse 3 Stock'!$D:$D,'Global Stock'!$D153)</f>
        <v>0</v>
      </c>
      <c r="H153" s="13">
        <f ca="1">SUMIFS('Warehouse 1 Stock'!$G:$G,'Warehouse 1 Stock'!$D:$D,'Global Stock'!$D153)+SUMIFS('Warehouse 2 Stock'!$G:$G,'Warehouse 2 Stock'!$D:$D,'Global Stock'!$D153)+SUMIFS('Warehouse 3 Stock'!$G:$G,'Warehouse 3 Stock'!$D:$D,'Global Stock'!$D153)</f>
        <v>0</v>
      </c>
      <c r="I153" s="26">
        <f ca="1">SUMIFS('Warehouse 1 Stock'!$H:$H,'Warehouse 1 Stock'!$D:$D,'Global Stock'!$D153)+SUMIFS('Warehouse 2 Stock'!$H:$H,'Warehouse 2 Stock'!$D:$D,'Global Stock'!$D153)+SUMIFS('Warehouse 3 Stock'!$H:$H,'Warehouse 3 Stock'!$D:$D,'Global Stock'!$D153)</f>
        <v>0</v>
      </c>
    </row>
    <row r="154" spans="1:9" ht="16.5">
      <c r="A154" s="9"/>
      <c r="B154" s="10"/>
      <c r="C154" s="10"/>
      <c r="D154" s="25"/>
      <c r="E154" s="10"/>
      <c r="F154" s="13">
        <f ca="1">SUMIFS('Warehouse 1 Stock'!$E:$E,'Warehouse 1 Stock'!$D:$D,'Global Stock'!$D154)+SUMIFS('Warehouse 2 Stock'!$E:$E,'Warehouse 2 Stock'!$D:$D,'Global Stock'!$D154)+SUMIFS('Warehouse 3 Stock'!$E:$E,'Warehouse 3 Stock'!$D:$D,'Global Stock'!$D154)</f>
        <v>0</v>
      </c>
      <c r="G154" s="13">
        <f ca="1">SUMIFS('Warehouse 1 Stock'!$F:$F,'Warehouse 1 Stock'!$D:$D,'Global Stock'!$D154)+SUMIFS('Warehouse 2 Stock'!$F:$F,'Warehouse 2 Stock'!$D:$D,'Global Stock'!$D154)+SUMIFS('Warehouse 3 Stock'!$F:$F,'Warehouse 3 Stock'!$D:$D,'Global Stock'!$D154)</f>
        <v>0</v>
      </c>
      <c r="H154" s="13">
        <f ca="1">SUMIFS('Warehouse 1 Stock'!$G:$G,'Warehouse 1 Stock'!$D:$D,'Global Stock'!$D154)+SUMIFS('Warehouse 2 Stock'!$G:$G,'Warehouse 2 Stock'!$D:$D,'Global Stock'!$D154)+SUMIFS('Warehouse 3 Stock'!$G:$G,'Warehouse 3 Stock'!$D:$D,'Global Stock'!$D154)</f>
        <v>0</v>
      </c>
      <c r="I154" s="26">
        <f ca="1">SUMIFS('Warehouse 1 Stock'!$H:$H,'Warehouse 1 Stock'!$D:$D,'Global Stock'!$D154)+SUMIFS('Warehouse 2 Stock'!$H:$H,'Warehouse 2 Stock'!$D:$D,'Global Stock'!$D154)+SUMIFS('Warehouse 3 Stock'!$H:$H,'Warehouse 3 Stock'!$D:$D,'Global Stock'!$D154)</f>
        <v>0</v>
      </c>
    </row>
    <row r="155" spans="1:9" ht="16.5">
      <c r="A155" s="9"/>
      <c r="B155" s="10"/>
      <c r="C155" s="10"/>
      <c r="D155" s="25"/>
      <c r="E155" s="10"/>
      <c r="F155" s="13">
        <f ca="1">SUMIFS('Warehouse 1 Stock'!$E:$E,'Warehouse 1 Stock'!$D:$D,'Global Stock'!$D155)+SUMIFS('Warehouse 2 Stock'!$E:$E,'Warehouse 2 Stock'!$D:$D,'Global Stock'!$D155)+SUMIFS('Warehouse 3 Stock'!$E:$E,'Warehouse 3 Stock'!$D:$D,'Global Stock'!$D155)</f>
        <v>0</v>
      </c>
      <c r="G155" s="13">
        <f ca="1">SUMIFS('Warehouse 1 Stock'!$F:$F,'Warehouse 1 Stock'!$D:$D,'Global Stock'!$D155)+SUMIFS('Warehouse 2 Stock'!$F:$F,'Warehouse 2 Stock'!$D:$D,'Global Stock'!$D155)+SUMIFS('Warehouse 3 Stock'!$F:$F,'Warehouse 3 Stock'!$D:$D,'Global Stock'!$D155)</f>
        <v>0</v>
      </c>
      <c r="H155" s="13">
        <f ca="1">SUMIFS('Warehouse 1 Stock'!$G:$G,'Warehouse 1 Stock'!$D:$D,'Global Stock'!$D155)+SUMIFS('Warehouse 2 Stock'!$G:$G,'Warehouse 2 Stock'!$D:$D,'Global Stock'!$D155)+SUMIFS('Warehouse 3 Stock'!$G:$G,'Warehouse 3 Stock'!$D:$D,'Global Stock'!$D155)</f>
        <v>0</v>
      </c>
      <c r="I155" s="26">
        <f ca="1">SUMIFS('Warehouse 1 Stock'!$H:$H,'Warehouse 1 Stock'!$D:$D,'Global Stock'!$D155)+SUMIFS('Warehouse 2 Stock'!$H:$H,'Warehouse 2 Stock'!$D:$D,'Global Stock'!$D155)+SUMIFS('Warehouse 3 Stock'!$H:$H,'Warehouse 3 Stock'!$D:$D,'Global Stock'!$D155)</f>
        <v>0</v>
      </c>
    </row>
    <row r="156" spans="1:9" ht="16.5">
      <c r="A156" s="9"/>
      <c r="B156" s="10"/>
      <c r="C156" s="10"/>
      <c r="D156" s="25"/>
      <c r="E156" s="10"/>
      <c r="F156" s="13">
        <f ca="1">SUMIFS('Warehouse 1 Stock'!$E:$E,'Warehouse 1 Stock'!$D:$D,'Global Stock'!$D156)+SUMIFS('Warehouse 2 Stock'!$E:$E,'Warehouse 2 Stock'!$D:$D,'Global Stock'!$D156)+SUMIFS('Warehouse 3 Stock'!$E:$E,'Warehouse 3 Stock'!$D:$D,'Global Stock'!$D156)</f>
        <v>0</v>
      </c>
      <c r="G156" s="13">
        <f ca="1">SUMIFS('Warehouse 1 Stock'!$F:$F,'Warehouse 1 Stock'!$D:$D,'Global Stock'!$D156)+SUMIFS('Warehouse 2 Stock'!$F:$F,'Warehouse 2 Stock'!$D:$D,'Global Stock'!$D156)+SUMIFS('Warehouse 3 Stock'!$F:$F,'Warehouse 3 Stock'!$D:$D,'Global Stock'!$D156)</f>
        <v>0</v>
      </c>
      <c r="H156" s="13">
        <f ca="1">SUMIFS('Warehouse 1 Stock'!$G:$G,'Warehouse 1 Stock'!$D:$D,'Global Stock'!$D156)+SUMIFS('Warehouse 2 Stock'!$G:$G,'Warehouse 2 Stock'!$D:$D,'Global Stock'!$D156)+SUMIFS('Warehouse 3 Stock'!$G:$G,'Warehouse 3 Stock'!$D:$D,'Global Stock'!$D156)</f>
        <v>0</v>
      </c>
      <c r="I156" s="26">
        <f ca="1">SUMIFS('Warehouse 1 Stock'!$H:$H,'Warehouse 1 Stock'!$D:$D,'Global Stock'!$D156)+SUMIFS('Warehouse 2 Stock'!$H:$H,'Warehouse 2 Stock'!$D:$D,'Global Stock'!$D156)+SUMIFS('Warehouse 3 Stock'!$H:$H,'Warehouse 3 Stock'!$D:$D,'Global Stock'!$D156)</f>
        <v>0</v>
      </c>
    </row>
    <row r="157" spans="1:9" ht="16.5">
      <c r="A157" s="9"/>
      <c r="B157" s="10"/>
      <c r="C157" s="10"/>
      <c r="D157" s="25"/>
      <c r="E157" s="10"/>
      <c r="F157" s="13">
        <f ca="1">SUMIFS('Warehouse 1 Stock'!$E:$E,'Warehouse 1 Stock'!$D:$D,'Global Stock'!$D157)+SUMIFS('Warehouse 2 Stock'!$E:$E,'Warehouse 2 Stock'!$D:$D,'Global Stock'!$D157)+SUMIFS('Warehouse 3 Stock'!$E:$E,'Warehouse 3 Stock'!$D:$D,'Global Stock'!$D157)</f>
        <v>0</v>
      </c>
      <c r="G157" s="13">
        <f ca="1">SUMIFS('Warehouse 1 Stock'!$F:$F,'Warehouse 1 Stock'!$D:$D,'Global Stock'!$D157)+SUMIFS('Warehouse 2 Stock'!$F:$F,'Warehouse 2 Stock'!$D:$D,'Global Stock'!$D157)+SUMIFS('Warehouse 3 Stock'!$F:$F,'Warehouse 3 Stock'!$D:$D,'Global Stock'!$D157)</f>
        <v>0</v>
      </c>
      <c r="H157" s="13">
        <f ca="1">SUMIFS('Warehouse 1 Stock'!$G:$G,'Warehouse 1 Stock'!$D:$D,'Global Stock'!$D157)+SUMIFS('Warehouse 2 Stock'!$G:$G,'Warehouse 2 Stock'!$D:$D,'Global Stock'!$D157)+SUMIFS('Warehouse 3 Stock'!$G:$G,'Warehouse 3 Stock'!$D:$D,'Global Stock'!$D157)</f>
        <v>0</v>
      </c>
      <c r="I157" s="26">
        <f ca="1">SUMIFS('Warehouse 1 Stock'!$H:$H,'Warehouse 1 Stock'!$D:$D,'Global Stock'!$D157)+SUMIFS('Warehouse 2 Stock'!$H:$H,'Warehouse 2 Stock'!$D:$D,'Global Stock'!$D157)+SUMIFS('Warehouse 3 Stock'!$H:$H,'Warehouse 3 Stock'!$D:$D,'Global Stock'!$D157)</f>
        <v>0</v>
      </c>
    </row>
    <row r="158" spans="1:9" ht="16.5">
      <c r="A158" s="9"/>
      <c r="B158" s="10"/>
      <c r="C158" s="10"/>
      <c r="D158" s="25"/>
      <c r="E158" s="10"/>
      <c r="F158" s="13">
        <f ca="1">SUMIFS('Warehouse 1 Stock'!$E:$E,'Warehouse 1 Stock'!$D:$D,'Global Stock'!$D158)+SUMIFS('Warehouse 2 Stock'!$E:$E,'Warehouse 2 Stock'!$D:$D,'Global Stock'!$D158)+SUMIFS('Warehouse 3 Stock'!$E:$E,'Warehouse 3 Stock'!$D:$D,'Global Stock'!$D158)</f>
        <v>0</v>
      </c>
      <c r="G158" s="13">
        <f ca="1">SUMIFS('Warehouse 1 Stock'!$F:$F,'Warehouse 1 Stock'!$D:$D,'Global Stock'!$D158)+SUMIFS('Warehouse 2 Stock'!$F:$F,'Warehouse 2 Stock'!$D:$D,'Global Stock'!$D158)+SUMIFS('Warehouse 3 Stock'!$F:$F,'Warehouse 3 Stock'!$D:$D,'Global Stock'!$D158)</f>
        <v>0</v>
      </c>
      <c r="H158" s="13">
        <f ca="1">SUMIFS('Warehouse 1 Stock'!$G:$G,'Warehouse 1 Stock'!$D:$D,'Global Stock'!$D158)+SUMIFS('Warehouse 2 Stock'!$G:$G,'Warehouse 2 Stock'!$D:$D,'Global Stock'!$D158)+SUMIFS('Warehouse 3 Stock'!$G:$G,'Warehouse 3 Stock'!$D:$D,'Global Stock'!$D158)</f>
        <v>0</v>
      </c>
      <c r="I158" s="26">
        <f ca="1">SUMIFS('Warehouse 1 Stock'!$H:$H,'Warehouse 1 Stock'!$D:$D,'Global Stock'!$D158)+SUMIFS('Warehouse 2 Stock'!$H:$H,'Warehouse 2 Stock'!$D:$D,'Global Stock'!$D158)+SUMIFS('Warehouse 3 Stock'!$H:$H,'Warehouse 3 Stock'!$D:$D,'Global Stock'!$D158)</f>
        <v>0</v>
      </c>
    </row>
    <row r="159" spans="1:9" ht="16.5">
      <c r="A159" s="9"/>
      <c r="B159" s="10"/>
      <c r="C159" s="10"/>
      <c r="D159" s="25"/>
      <c r="E159" s="10"/>
      <c r="F159" s="13">
        <f ca="1">SUMIFS('Warehouse 1 Stock'!$E:$E,'Warehouse 1 Stock'!$D:$D,'Global Stock'!$D159)+SUMIFS('Warehouse 2 Stock'!$E:$E,'Warehouse 2 Stock'!$D:$D,'Global Stock'!$D159)+SUMIFS('Warehouse 3 Stock'!$E:$E,'Warehouse 3 Stock'!$D:$D,'Global Stock'!$D159)</f>
        <v>0</v>
      </c>
      <c r="G159" s="13">
        <f ca="1">SUMIFS('Warehouse 1 Stock'!$F:$F,'Warehouse 1 Stock'!$D:$D,'Global Stock'!$D159)+SUMIFS('Warehouse 2 Stock'!$F:$F,'Warehouse 2 Stock'!$D:$D,'Global Stock'!$D159)+SUMIFS('Warehouse 3 Stock'!$F:$F,'Warehouse 3 Stock'!$D:$D,'Global Stock'!$D159)</f>
        <v>0</v>
      </c>
      <c r="H159" s="13">
        <f ca="1">SUMIFS('Warehouse 1 Stock'!$G:$G,'Warehouse 1 Stock'!$D:$D,'Global Stock'!$D159)+SUMIFS('Warehouse 2 Stock'!$G:$G,'Warehouse 2 Stock'!$D:$D,'Global Stock'!$D159)+SUMIFS('Warehouse 3 Stock'!$G:$G,'Warehouse 3 Stock'!$D:$D,'Global Stock'!$D159)</f>
        <v>0</v>
      </c>
      <c r="I159" s="26">
        <f ca="1">SUMIFS('Warehouse 1 Stock'!$H:$H,'Warehouse 1 Stock'!$D:$D,'Global Stock'!$D159)+SUMIFS('Warehouse 2 Stock'!$H:$H,'Warehouse 2 Stock'!$D:$D,'Global Stock'!$D159)+SUMIFS('Warehouse 3 Stock'!$H:$H,'Warehouse 3 Stock'!$D:$D,'Global Stock'!$D159)</f>
        <v>0</v>
      </c>
    </row>
    <row r="160" spans="1:9" ht="16.5">
      <c r="A160" s="9"/>
      <c r="B160" s="10"/>
      <c r="C160" s="10"/>
      <c r="D160" s="25"/>
      <c r="E160" s="10"/>
      <c r="F160" s="13">
        <f ca="1">SUMIFS('Warehouse 1 Stock'!$E:$E,'Warehouse 1 Stock'!$D:$D,'Global Stock'!$D160)+SUMIFS('Warehouse 2 Stock'!$E:$E,'Warehouse 2 Stock'!$D:$D,'Global Stock'!$D160)+SUMIFS('Warehouse 3 Stock'!$E:$E,'Warehouse 3 Stock'!$D:$D,'Global Stock'!$D160)</f>
        <v>0</v>
      </c>
      <c r="G160" s="13">
        <f ca="1">SUMIFS('Warehouse 1 Stock'!$F:$F,'Warehouse 1 Stock'!$D:$D,'Global Stock'!$D160)+SUMIFS('Warehouse 2 Stock'!$F:$F,'Warehouse 2 Stock'!$D:$D,'Global Stock'!$D160)+SUMIFS('Warehouse 3 Stock'!$F:$F,'Warehouse 3 Stock'!$D:$D,'Global Stock'!$D160)</f>
        <v>0</v>
      </c>
      <c r="H160" s="13">
        <f ca="1">SUMIFS('Warehouse 1 Stock'!$G:$G,'Warehouse 1 Stock'!$D:$D,'Global Stock'!$D160)+SUMIFS('Warehouse 2 Stock'!$G:$G,'Warehouse 2 Stock'!$D:$D,'Global Stock'!$D160)+SUMIFS('Warehouse 3 Stock'!$G:$G,'Warehouse 3 Stock'!$D:$D,'Global Stock'!$D160)</f>
        <v>0</v>
      </c>
      <c r="I160" s="26">
        <f ca="1">SUMIFS('Warehouse 1 Stock'!$H:$H,'Warehouse 1 Stock'!$D:$D,'Global Stock'!$D160)+SUMIFS('Warehouse 2 Stock'!$H:$H,'Warehouse 2 Stock'!$D:$D,'Global Stock'!$D160)+SUMIFS('Warehouse 3 Stock'!$H:$H,'Warehouse 3 Stock'!$D:$D,'Global Stock'!$D160)</f>
        <v>0</v>
      </c>
    </row>
    <row r="161" spans="1:9" ht="16.5">
      <c r="A161" s="9"/>
      <c r="B161" s="10"/>
      <c r="C161" s="10"/>
      <c r="D161" s="25"/>
      <c r="E161" s="10"/>
      <c r="F161" s="13">
        <f ca="1">SUMIFS('Warehouse 1 Stock'!$E:$E,'Warehouse 1 Stock'!$D:$D,'Global Stock'!$D161)+SUMIFS('Warehouse 2 Stock'!$E:$E,'Warehouse 2 Stock'!$D:$D,'Global Stock'!$D161)+SUMIFS('Warehouse 3 Stock'!$E:$E,'Warehouse 3 Stock'!$D:$D,'Global Stock'!$D161)</f>
        <v>0</v>
      </c>
      <c r="G161" s="13">
        <f ca="1">SUMIFS('Warehouse 1 Stock'!$F:$F,'Warehouse 1 Stock'!$D:$D,'Global Stock'!$D161)+SUMIFS('Warehouse 2 Stock'!$F:$F,'Warehouse 2 Stock'!$D:$D,'Global Stock'!$D161)+SUMIFS('Warehouse 3 Stock'!$F:$F,'Warehouse 3 Stock'!$D:$D,'Global Stock'!$D161)</f>
        <v>0</v>
      </c>
      <c r="H161" s="13">
        <f ca="1">SUMIFS('Warehouse 1 Stock'!$G:$G,'Warehouse 1 Stock'!$D:$D,'Global Stock'!$D161)+SUMIFS('Warehouse 2 Stock'!$G:$G,'Warehouse 2 Stock'!$D:$D,'Global Stock'!$D161)+SUMIFS('Warehouse 3 Stock'!$G:$G,'Warehouse 3 Stock'!$D:$D,'Global Stock'!$D161)</f>
        <v>0</v>
      </c>
      <c r="I161" s="26">
        <f ca="1">SUMIFS('Warehouse 1 Stock'!$H:$H,'Warehouse 1 Stock'!$D:$D,'Global Stock'!$D161)+SUMIFS('Warehouse 2 Stock'!$H:$H,'Warehouse 2 Stock'!$D:$D,'Global Stock'!$D161)+SUMIFS('Warehouse 3 Stock'!$H:$H,'Warehouse 3 Stock'!$D:$D,'Global Stock'!$D161)</f>
        <v>0</v>
      </c>
    </row>
    <row r="162" spans="1:9" ht="16.5">
      <c r="A162" s="9"/>
      <c r="B162" s="10"/>
      <c r="C162" s="10"/>
      <c r="D162" s="25"/>
      <c r="E162" s="10"/>
      <c r="F162" s="13">
        <f ca="1">SUMIFS('Warehouse 1 Stock'!$E:$E,'Warehouse 1 Stock'!$D:$D,'Global Stock'!$D162)+SUMIFS('Warehouse 2 Stock'!$E:$E,'Warehouse 2 Stock'!$D:$D,'Global Stock'!$D162)+SUMIFS('Warehouse 3 Stock'!$E:$E,'Warehouse 3 Stock'!$D:$D,'Global Stock'!$D162)</f>
        <v>0</v>
      </c>
      <c r="G162" s="13">
        <f ca="1">SUMIFS('Warehouse 1 Stock'!$F:$F,'Warehouse 1 Stock'!$D:$D,'Global Stock'!$D162)+SUMIFS('Warehouse 2 Stock'!$F:$F,'Warehouse 2 Stock'!$D:$D,'Global Stock'!$D162)+SUMIFS('Warehouse 3 Stock'!$F:$F,'Warehouse 3 Stock'!$D:$D,'Global Stock'!$D162)</f>
        <v>0</v>
      </c>
      <c r="H162" s="13">
        <f ca="1">SUMIFS('Warehouse 1 Stock'!$G:$G,'Warehouse 1 Stock'!$D:$D,'Global Stock'!$D162)+SUMIFS('Warehouse 2 Stock'!$G:$G,'Warehouse 2 Stock'!$D:$D,'Global Stock'!$D162)+SUMIFS('Warehouse 3 Stock'!$G:$G,'Warehouse 3 Stock'!$D:$D,'Global Stock'!$D162)</f>
        <v>0</v>
      </c>
      <c r="I162" s="26">
        <f ca="1">SUMIFS('Warehouse 1 Stock'!$H:$H,'Warehouse 1 Stock'!$D:$D,'Global Stock'!$D162)+SUMIFS('Warehouse 2 Stock'!$H:$H,'Warehouse 2 Stock'!$D:$D,'Global Stock'!$D162)+SUMIFS('Warehouse 3 Stock'!$H:$H,'Warehouse 3 Stock'!$D:$D,'Global Stock'!$D162)</f>
        <v>0</v>
      </c>
    </row>
    <row r="163" spans="1:9" ht="16.5">
      <c r="A163" s="9"/>
      <c r="B163" s="10"/>
      <c r="C163" s="10"/>
      <c r="D163" s="25"/>
      <c r="E163" s="10"/>
      <c r="F163" s="13">
        <f ca="1">SUMIFS('Warehouse 1 Stock'!$E:$E,'Warehouse 1 Stock'!$D:$D,'Global Stock'!$D163)+SUMIFS('Warehouse 2 Stock'!$E:$E,'Warehouse 2 Stock'!$D:$D,'Global Stock'!$D163)+SUMIFS('Warehouse 3 Stock'!$E:$E,'Warehouse 3 Stock'!$D:$D,'Global Stock'!$D163)</f>
        <v>0</v>
      </c>
      <c r="G163" s="13">
        <f ca="1">SUMIFS('Warehouse 1 Stock'!$F:$F,'Warehouse 1 Stock'!$D:$D,'Global Stock'!$D163)+SUMIFS('Warehouse 2 Stock'!$F:$F,'Warehouse 2 Stock'!$D:$D,'Global Stock'!$D163)+SUMIFS('Warehouse 3 Stock'!$F:$F,'Warehouse 3 Stock'!$D:$D,'Global Stock'!$D163)</f>
        <v>0</v>
      </c>
      <c r="H163" s="13">
        <f ca="1">SUMIFS('Warehouse 1 Stock'!$G:$G,'Warehouse 1 Stock'!$D:$D,'Global Stock'!$D163)+SUMIFS('Warehouse 2 Stock'!$G:$G,'Warehouse 2 Stock'!$D:$D,'Global Stock'!$D163)+SUMIFS('Warehouse 3 Stock'!$G:$G,'Warehouse 3 Stock'!$D:$D,'Global Stock'!$D163)</f>
        <v>0</v>
      </c>
      <c r="I163" s="26">
        <f ca="1">SUMIFS('Warehouse 1 Stock'!$H:$H,'Warehouse 1 Stock'!$D:$D,'Global Stock'!$D163)+SUMIFS('Warehouse 2 Stock'!$H:$H,'Warehouse 2 Stock'!$D:$D,'Global Stock'!$D163)+SUMIFS('Warehouse 3 Stock'!$H:$H,'Warehouse 3 Stock'!$D:$D,'Global Stock'!$D163)</f>
        <v>0</v>
      </c>
    </row>
    <row r="164" spans="1:9" ht="16.5">
      <c r="A164" s="9"/>
      <c r="B164" s="10"/>
      <c r="C164" s="10"/>
      <c r="D164" s="25"/>
      <c r="E164" s="10"/>
      <c r="F164" s="13">
        <f ca="1">SUMIFS('Warehouse 1 Stock'!$E:$E,'Warehouse 1 Stock'!$D:$D,'Global Stock'!$D164)+SUMIFS('Warehouse 2 Stock'!$E:$E,'Warehouse 2 Stock'!$D:$D,'Global Stock'!$D164)+SUMIFS('Warehouse 3 Stock'!$E:$E,'Warehouse 3 Stock'!$D:$D,'Global Stock'!$D164)</f>
        <v>0</v>
      </c>
      <c r="G164" s="13">
        <f ca="1">SUMIFS('Warehouse 1 Stock'!$F:$F,'Warehouse 1 Stock'!$D:$D,'Global Stock'!$D164)+SUMIFS('Warehouse 2 Stock'!$F:$F,'Warehouse 2 Stock'!$D:$D,'Global Stock'!$D164)+SUMIFS('Warehouse 3 Stock'!$F:$F,'Warehouse 3 Stock'!$D:$D,'Global Stock'!$D164)</f>
        <v>0</v>
      </c>
      <c r="H164" s="13">
        <f ca="1">SUMIFS('Warehouse 1 Stock'!$G:$G,'Warehouse 1 Stock'!$D:$D,'Global Stock'!$D164)+SUMIFS('Warehouse 2 Stock'!$G:$G,'Warehouse 2 Stock'!$D:$D,'Global Stock'!$D164)+SUMIFS('Warehouse 3 Stock'!$G:$G,'Warehouse 3 Stock'!$D:$D,'Global Stock'!$D164)</f>
        <v>0</v>
      </c>
      <c r="I164" s="26">
        <f ca="1">SUMIFS('Warehouse 1 Stock'!$H:$H,'Warehouse 1 Stock'!$D:$D,'Global Stock'!$D164)+SUMIFS('Warehouse 2 Stock'!$H:$H,'Warehouse 2 Stock'!$D:$D,'Global Stock'!$D164)+SUMIFS('Warehouse 3 Stock'!$H:$H,'Warehouse 3 Stock'!$D:$D,'Global Stock'!$D164)</f>
        <v>0</v>
      </c>
    </row>
    <row r="165" spans="1:9" ht="16.5">
      <c r="A165" s="9"/>
      <c r="B165" s="10"/>
      <c r="C165" s="10"/>
      <c r="D165" s="25"/>
      <c r="E165" s="10"/>
      <c r="F165" s="13">
        <f ca="1">SUMIFS('Warehouse 1 Stock'!$E:$E,'Warehouse 1 Stock'!$D:$D,'Global Stock'!$D165)+SUMIFS('Warehouse 2 Stock'!$E:$E,'Warehouse 2 Stock'!$D:$D,'Global Stock'!$D165)+SUMIFS('Warehouse 3 Stock'!$E:$E,'Warehouse 3 Stock'!$D:$D,'Global Stock'!$D165)</f>
        <v>0</v>
      </c>
      <c r="G165" s="13">
        <f ca="1">SUMIFS('Warehouse 1 Stock'!$F:$F,'Warehouse 1 Stock'!$D:$D,'Global Stock'!$D165)+SUMIFS('Warehouse 2 Stock'!$F:$F,'Warehouse 2 Stock'!$D:$D,'Global Stock'!$D165)+SUMIFS('Warehouse 3 Stock'!$F:$F,'Warehouse 3 Stock'!$D:$D,'Global Stock'!$D165)</f>
        <v>0</v>
      </c>
      <c r="H165" s="13">
        <f ca="1">SUMIFS('Warehouse 1 Stock'!$G:$G,'Warehouse 1 Stock'!$D:$D,'Global Stock'!$D165)+SUMIFS('Warehouse 2 Stock'!$G:$G,'Warehouse 2 Stock'!$D:$D,'Global Stock'!$D165)+SUMIFS('Warehouse 3 Stock'!$G:$G,'Warehouse 3 Stock'!$D:$D,'Global Stock'!$D165)</f>
        <v>0</v>
      </c>
      <c r="I165" s="26">
        <f ca="1">SUMIFS('Warehouse 1 Stock'!$H:$H,'Warehouse 1 Stock'!$D:$D,'Global Stock'!$D165)+SUMIFS('Warehouse 2 Stock'!$H:$H,'Warehouse 2 Stock'!$D:$D,'Global Stock'!$D165)+SUMIFS('Warehouse 3 Stock'!$H:$H,'Warehouse 3 Stock'!$D:$D,'Global Stock'!$D165)</f>
        <v>0</v>
      </c>
    </row>
    <row r="166" spans="1:9" ht="16.5">
      <c r="A166" s="9"/>
      <c r="B166" s="10"/>
      <c r="C166" s="10"/>
      <c r="D166" s="25"/>
      <c r="E166" s="10"/>
      <c r="F166" s="13">
        <f ca="1">SUMIFS('Warehouse 1 Stock'!$E:$E,'Warehouse 1 Stock'!$D:$D,'Global Stock'!$D166)+SUMIFS('Warehouse 2 Stock'!$E:$E,'Warehouse 2 Stock'!$D:$D,'Global Stock'!$D166)+SUMIFS('Warehouse 3 Stock'!$E:$E,'Warehouse 3 Stock'!$D:$D,'Global Stock'!$D166)</f>
        <v>0</v>
      </c>
      <c r="G166" s="13">
        <f ca="1">SUMIFS('Warehouse 1 Stock'!$F:$F,'Warehouse 1 Stock'!$D:$D,'Global Stock'!$D166)+SUMIFS('Warehouse 2 Stock'!$F:$F,'Warehouse 2 Stock'!$D:$D,'Global Stock'!$D166)+SUMIFS('Warehouse 3 Stock'!$F:$F,'Warehouse 3 Stock'!$D:$D,'Global Stock'!$D166)</f>
        <v>0</v>
      </c>
      <c r="H166" s="13">
        <f ca="1">SUMIFS('Warehouse 1 Stock'!$G:$G,'Warehouse 1 Stock'!$D:$D,'Global Stock'!$D166)+SUMIFS('Warehouse 2 Stock'!$G:$G,'Warehouse 2 Stock'!$D:$D,'Global Stock'!$D166)+SUMIFS('Warehouse 3 Stock'!$G:$G,'Warehouse 3 Stock'!$D:$D,'Global Stock'!$D166)</f>
        <v>0</v>
      </c>
      <c r="I166" s="26">
        <f ca="1">SUMIFS('Warehouse 1 Stock'!$H:$H,'Warehouse 1 Stock'!$D:$D,'Global Stock'!$D166)+SUMIFS('Warehouse 2 Stock'!$H:$H,'Warehouse 2 Stock'!$D:$D,'Global Stock'!$D166)+SUMIFS('Warehouse 3 Stock'!$H:$H,'Warehouse 3 Stock'!$D:$D,'Global Stock'!$D166)</f>
        <v>0</v>
      </c>
    </row>
    <row r="167" spans="1:9" ht="16.5">
      <c r="A167" s="9"/>
      <c r="B167" s="10"/>
      <c r="C167" s="10"/>
      <c r="D167" s="25"/>
      <c r="E167" s="10"/>
      <c r="F167" s="13">
        <f ca="1">SUMIFS('Warehouse 1 Stock'!$E:$E,'Warehouse 1 Stock'!$D:$D,'Global Stock'!$D167)+SUMIFS('Warehouse 2 Stock'!$E:$E,'Warehouse 2 Stock'!$D:$D,'Global Stock'!$D167)+SUMIFS('Warehouse 3 Stock'!$E:$E,'Warehouse 3 Stock'!$D:$D,'Global Stock'!$D167)</f>
        <v>0</v>
      </c>
      <c r="G167" s="13">
        <f ca="1">SUMIFS('Warehouse 1 Stock'!$F:$F,'Warehouse 1 Stock'!$D:$D,'Global Stock'!$D167)+SUMIFS('Warehouse 2 Stock'!$F:$F,'Warehouse 2 Stock'!$D:$D,'Global Stock'!$D167)+SUMIFS('Warehouse 3 Stock'!$F:$F,'Warehouse 3 Stock'!$D:$D,'Global Stock'!$D167)</f>
        <v>0</v>
      </c>
      <c r="H167" s="13">
        <f ca="1">SUMIFS('Warehouse 1 Stock'!$G:$G,'Warehouse 1 Stock'!$D:$D,'Global Stock'!$D167)+SUMIFS('Warehouse 2 Stock'!$G:$G,'Warehouse 2 Stock'!$D:$D,'Global Stock'!$D167)+SUMIFS('Warehouse 3 Stock'!$G:$G,'Warehouse 3 Stock'!$D:$D,'Global Stock'!$D167)</f>
        <v>0</v>
      </c>
      <c r="I167" s="26">
        <f ca="1">SUMIFS('Warehouse 1 Stock'!$H:$H,'Warehouse 1 Stock'!$D:$D,'Global Stock'!$D167)+SUMIFS('Warehouse 2 Stock'!$H:$H,'Warehouse 2 Stock'!$D:$D,'Global Stock'!$D167)+SUMIFS('Warehouse 3 Stock'!$H:$H,'Warehouse 3 Stock'!$D:$D,'Global Stock'!$D167)</f>
        <v>0</v>
      </c>
    </row>
    <row r="168" spans="1:9" ht="16.5">
      <c r="A168" s="9"/>
      <c r="B168" s="10"/>
      <c r="C168" s="10"/>
      <c r="D168" s="25"/>
      <c r="E168" s="10"/>
      <c r="F168" s="13">
        <f ca="1">SUMIFS('Warehouse 1 Stock'!$E:$E,'Warehouse 1 Stock'!$D:$D,'Global Stock'!$D168)+SUMIFS('Warehouse 2 Stock'!$E:$E,'Warehouse 2 Stock'!$D:$D,'Global Stock'!$D168)+SUMIFS('Warehouse 3 Stock'!$E:$E,'Warehouse 3 Stock'!$D:$D,'Global Stock'!$D168)</f>
        <v>0</v>
      </c>
      <c r="G168" s="13">
        <f ca="1">SUMIFS('Warehouse 1 Stock'!$F:$F,'Warehouse 1 Stock'!$D:$D,'Global Stock'!$D168)+SUMIFS('Warehouse 2 Stock'!$F:$F,'Warehouse 2 Stock'!$D:$D,'Global Stock'!$D168)+SUMIFS('Warehouse 3 Stock'!$F:$F,'Warehouse 3 Stock'!$D:$D,'Global Stock'!$D168)</f>
        <v>0</v>
      </c>
      <c r="H168" s="13">
        <f ca="1">SUMIFS('Warehouse 1 Stock'!$G:$G,'Warehouse 1 Stock'!$D:$D,'Global Stock'!$D168)+SUMIFS('Warehouse 2 Stock'!$G:$G,'Warehouse 2 Stock'!$D:$D,'Global Stock'!$D168)+SUMIFS('Warehouse 3 Stock'!$G:$G,'Warehouse 3 Stock'!$D:$D,'Global Stock'!$D168)</f>
        <v>0</v>
      </c>
      <c r="I168" s="26">
        <f ca="1">SUMIFS('Warehouse 1 Stock'!$H:$H,'Warehouse 1 Stock'!$D:$D,'Global Stock'!$D168)+SUMIFS('Warehouse 2 Stock'!$H:$H,'Warehouse 2 Stock'!$D:$D,'Global Stock'!$D168)+SUMIFS('Warehouse 3 Stock'!$H:$H,'Warehouse 3 Stock'!$D:$D,'Global Stock'!$D168)</f>
        <v>0</v>
      </c>
    </row>
    <row r="169" spans="1:9" ht="16.5">
      <c r="A169" s="9"/>
      <c r="B169" s="10"/>
      <c r="C169" s="10"/>
      <c r="D169" s="25"/>
      <c r="E169" s="10"/>
      <c r="F169" s="13">
        <f ca="1">SUMIFS('Warehouse 1 Stock'!$E:$E,'Warehouse 1 Stock'!$D:$D,'Global Stock'!$D169)+SUMIFS('Warehouse 2 Stock'!$E:$E,'Warehouse 2 Stock'!$D:$D,'Global Stock'!$D169)+SUMIFS('Warehouse 3 Stock'!$E:$E,'Warehouse 3 Stock'!$D:$D,'Global Stock'!$D169)</f>
        <v>0</v>
      </c>
      <c r="G169" s="13">
        <f ca="1">SUMIFS('Warehouse 1 Stock'!$F:$F,'Warehouse 1 Stock'!$D:$D,'Global Stock'!$D169)+SUMIFS('Warehouse 2 Stock'!$F:$F,'Warehouse 2 Stock'!$D:$D,'Global Stock'!$D169)+SUMIFS('Warehouse 3 Stock'!$F:$F,'Warehouse 3 Stock'!$D:$D,'Global Stock'!$D169)</f>
        <v>0</v>
      </c>
      <c r="H169" s="13">
        <f ca="1">SUMIFS('Warehouse 1 Stock'!$G:$G,'Warehouse 1 Stock'!$D:$D,'Global Stock'!$D169)+SUMIFS('Warehouse 2 Stock'!$G:$G,'Warehouse 2 Stock'!$D:$D,'Global Stock'!$D169)+SUMIFS('Warehouse 3 Stock'!$G:$G,'Warehouse 3 Stock'!$D:$D,'Global Stock'!$D169)</f>
        <v>0</v>
      </c>
      <c r="I169" s="26">
        <f ca="1">SUMIFS('Warehouse 1 Stock'!$H:$H,'Warehouse 1 Stock'!$D:$D,'Global Stock'!$D169)+SUMIFS('Warehouse 2 Stock'!$H:$H,'Warehouse 2 Stock'!$D:$D,'Global Stock'!$D169)+SUMIFS('Warehouse 3 Stock'!$H:$H,'Warehouse 3 Stock'!$D:$D,'Global Stock'!$D169)</f>
        <v>0</v>
      </c>
    </row>
    <row r="170" spans="1:9" ht="16.5">
      <c r="A170" s="9"/>
      <c r="B170" s="10"/>
      <c r="C170" s="10"/>
      <c r="D170" s="25"/>
      <c r="E170" s="10"/>
      <c r="F170" s="13">
        <f ca="1">SUMIFS('Warehouse 1 Stock'!$E:$E,'Warehouse 1 Stock'!$D:$D,'Global Stock'!$D170)+SUMIFS('Warehouse 2 Stock'!$E:$E,'Warehouse 2 Stock'!$D:$D,'Global Stock'!$D170)+SUMIFS('Warehouse 3 Stock'!$E:$E,'Warehouse 3 Stock'!$D:$D,'Global Stock'!$D170)</f>
        <v>0</v>
      </c>
      <c r="G170" s="13">
        <f ca="1">SUMIFS('Warehouse 1 Stock'!$F:$F,'Warehouse 1 Stock'!$D:$D,'Global Stock'!$D170)+SUMIFS('Warehouse 2 Stock'!$F:$F,'Warehouse 2 Stock'!$D:$D,'Global Stock'!$D170)+SUMIFS('Warehouse 3 Stock'!$F:$F,'Warehouse 3 Stock'!$D:$D,'Global Stock'!$D170)</f>
        <v>0</v>
      </c>
      <c r="H170" s="13">
        <f ca="1">SUMIFS('Warehouse 1 Stock'!$G:$G,'Warehouse 1 Stock'!$D:$D,'Global Stock'!$D170)+SUMIFS('Warehouse 2 Stock'!$G:$G,'Warehouse 2 Stock'!$D:$D,'Global Stock'!$D170)+SUMIFS('Warehouse 3 Stock'!$G:$G,'Warehouse 3 Stock'!$D:$D,'Global Stock'!$D170)</f>
        <v>0</v>
      </c>
      <c r="I170" s="26">
        <f ca="1">SUMIFS('Warehouse 1 Stock'!$H:$H,'Warehouse 1 Stock'!$D:$D,'Global Stock'!$D170)+SUMIFS('Warehouse 2 Stock'!$H:$H,'Warehouse 2 Stock'!$D:$D,'Global Stock'!$D170)+SUMIFS('Warehouse 3 Stock'!$H:$H,'Warehouse 3 Stock'!$D:$D,'Global Stock'!$D170)</f>
        <v>0</v>
      </c>
    </row>
    <row r="171" spans="1:9" ht="16.5">
      <c r="A171" s="9"/>
      <c r="B171" s="10"/>
      <c r="C171" s="10"/>
      <c r="D171" s="25"/>
      <c r="E171" s="10"/>
      <c r="F171" s="13">
        <f ca="1">SUMIFS('Warehouse 1 Stock'!$E:$E,'Warehouse 1 Stock'!$D:$D,'Global Stock'!$D171)+SUMIFS('Warehouse 2 Stock'!$E:$E,'Warehouse 2 Stock'!$D:$D,'Global Stock'!$D171)+SUMIFS('Warehouse 3 Stock'!$E:$E,'Warehouse 3 Stock'!$D:$D,'Global Stock'!$D171)</f>
        <v>0</v>
      </c>
      <c r="G171" s="13">
        <f ca="1">SUMIFS('Warehouse 1 Stock'!$F:$F,'Warehouse 1 Stock'!$D:$D,'Global Stock'!$D171)+SUMIFS('Warehouse 2 Stock'!$F:$F,'Warehouse 2 Stock'!$D:$D,'Global Stock'!$D171)+SUMIFS('Warehouse 3 Stock'!$F:$F,'Warehouse 3 Stock'!$D:$D,'Global Stock'!$D171)</f>
        <v>0</v>
      </c>
      <c r="H171" s="13">
        <f ca="1">SUMIFS('Warehouse 1 Stock'!$G:$G,'Warehouse 1 Stock'!$D:$D,'Global Stock'!$D171)+SUMIFS('Warehouse 2 Stock'!$G:$G,'Warehouse 2 Stock'!$D:$D,'Global Stock'!$D171)+SUMIFS('Warehouse 3 Stock'!$G:$G,'Warehouse 3 Stock'!$D:$D,'Global Stock'!$D171)</f>
        <v>0</v>
      </c>
      <c r="I171" s="26">
        <f ca="1">SUMIFS('Warehouse 1 Stock'!$H:$H,'Warehouse 1 Stock'!$D:$D,'Global Stock'!$D171)+SUMIFS('Warehouse 2 Stock'!$H:$H,'Warehouse 2 Stock'!$D:$D,'Global Stock'!$D171)+SUMIFS('Warehouse 3 Stock'!$H:$H,'Warehouse 3 Stock'!$D:$D,'Global Stock'!$D171)</f>
        <v>0</v>
      </c>
    </row>
    <row r="172" spans="1:9" ht="16.5">
      <c r="A172" s="9"/>
      <c r="B172" s="10"/>
      <c r="C172" s="10"/>
      <c r="D172" s="25"/>
      <c r="E172" s="10"/>
      <c r="F172" s="13">
        <f ca="1">SUMIFS('Warehouse 1 Stock'!$E:$E,'Warehouse 1 Stock'!$D:$D,'Global Stock'!$D172)+SUMIFS('Warehouse 2 Stock'!$E:$E,'Warehouse 2 Stock'!$D:$D,'Global Stock'!$D172)+SUMIFS('Warehouse 3 Stock'!$E:$E,'Warehouse 3 Stock'!$D:$D,'Global Stock'!$D172)</f>
        <v>0</v>
      </c>
      <c r="G172" s="13">
        <f ca="1">SUMIFS('Warehouse 1 Stock'!$F:$F,'Warehouse 1 Stock'!$D:$D,'Global Stock'!$D172)+SUMIFS('Warehouse 2 Stock'!$F:$F,'Warehouse 2 Stock'!$D:$D,'Global Stock'!$D172)+SUMIFS('Warehouse 3 Stock'!$F:$F,'Warehouse 3 Stock'!$D:$D,'Global Stock'!$D172)</f>
        <v>0</v>
      </c>
      <c r="H172" s="13">
        <f ca="1">SUMIFS('Warehouse 1 Stock'!$G:$G,'Warehouse 1 Stock'!$D:$D,'Global Stock'!$D172)+SUMIFS('Warehouse 2 Stock'!$G:$G,'Warehouse 2 Stock'!$D:$D,'Global Stock'!$D172)+SUMIFS('Warehouse 3 Stock'!$G:$G,'Warehouse 3 Stock'!$D:$D,'Global Stock'!$D172)</f>
        <v>0</v>
      </c>
      <c r="I172" s="26">
        <f ca="1">SUMIFS('Warehouse 1 Stock'!$H:$H,'Warehouse 1 Stock'!$D:$D,'Global Stock'!$D172)+SUMIFS('Warehouse 2 Stock'!$H:$H,'Warehouse 2 Stock'!$D:$D,'Global Stock'!$D172)+SUMIFS('Warehouse 3 Stock'!$H:$H,'Warehouse 3 Stock'!$D:$D,'Global Stock'!$D172)</f>
        <v>0</v>
      </c>
    </row>
    <row r="173" spans="1:9" ht="16.5">
      <c r="A173" s="9"/>
      <c r="B173" s="10"/>
      <c r="C173" s="10"/>
      <c r="D173" s="25"/>
      <c r="E173" s="10"/>
      <c r="F173" s="13">
        <f ca="1">SUMIFS('Warehouse 1 Stock'!$E:$E,'Warehouse 1 Stock'!$D:$D,'Global Stock'!$D173)+SUMIFS('Warehouse 2 Stock'!$E:$E,'Warehouse 2 Stock'!$D:$D,'Global Stock'!$D173)+SUMIFS('Warehouse 3 Stock'!$E:$E,'Warehouse 3 Stock'!$D:$D,'Global Stock'!$D173)</f>
        <v>0</v>
      </c>
      <c r="G173" s="13">
        <f ca="1">SUMIFS('Warehouse 1 Stock'!$F:$F,'Warehouse 1 Stock'!$D:$D,'Global Stock'!$D173)+SUMIFS('Warehouse 2 Stock'!$F:$F,'Warehouse 2 Stock'!$D:$D,'Global Stock'!$D173)+SUMIFS('Warehouse 3 Stock'!$F:$F,'Warehouse 3 Stock'!$D:$D,'Global Stock'!$D173)</f>
        <v>0</v>
      </c>
      <c r="H173" s="13">
        <f ca="1">SUMIFS('Warehouse 1 Stock'!$G:$G,'Warehouse 1 Stock'!$D:$D,'Global Stock'!$D173)+SUMIFS('Warehouse 2 Stock'!$G:$G,'Warehouse 2 Stock'!$D:$D,'Global Stock'!$D173)+SUMIFS('Warehouse 3 Stock'!$G:$G,'Warehouse 3 Stock'!$D:$D,'Global Stock'!$D173)</f>
        <v>0</v>
      </c>
      <c r="I173" s="26">
        <f ca="1">SUMIFS('Warehouse 1 Stock'!$H:$H,'Warehouse 1 Stock'!$D:$D,'Global Stock'!$D173)+SUMIFS('Warehouse 2 Stock'!$H:$H,'Warehouse 2 Stock'!$D:$D,'Global Stock'!$D173)+SUMIFS('Warehouse 3 Stock'!$H:$H,'Warehouse 3 Stock'!$D:$D,'Global Stock'!$D173)</f>
        <v>0</v>
      </c>
    </row>
    <row r="174" spans="1:9" ht="16.5">
      <c r="A174" s="9"/>
      <c r="B174" s="10"/>
      <c r="C174" s="10"/>
      <c r="D174" s="25"/>
      <c r="E174" s="10"/>
      <c r="F174" s="13">
        <f ca="1">SUMIFS('Warehouse 1 Stock'!$E:$E,'Warehouse 1 Stock'!$D:$D,'Global Stock'!$D174)+SUMIFS('Warehouse 2 Stock'!$E:$E,'Warehouse 2 Stock'!$D:$D,'Global Stock'!$D174)+SUMIFS('Warehouse 3 Stock'!$E:$E,'Warehouse 3 Stock'!$D:$D,'Global Stock'!$D174)</f>
        <v>0</v>
      </c>
      <c r="G174" s="13">
        <f ca="1">SUMIFS('Warehouse 1 Stock'!$F:$F,'Warehouse 1 Stock'!$D:$D,'Global Stock'!$D174)+SUMIFS('Warehouse 2 Stock'!$F:$F,'Warehouse 2 Stock'!$D:$D,'Global Stock'!$D174)+SUMIFS('Warehouse 3 Stock'!$F:$F,'Warehouse 3 Stock'!$D:$D,'Global Stock'!$D174)</f>
        <v>0</v>
      </c>
      <c r="H174" s="13">
        <f ca="1">SUMIFS('Warehouse 1 Stock'!$G:$G,'Warehouse 1 Stock'!$D:$D,'Global Stock'!$D174)+SUMIFS('Warehouse 2 Stock'!$G:$G,'Warehouse 2 Stock'!$D:$D,'Global Stock'!$D174)+SUMIFS('Warehouse 3 Stock'!$G:$G,'Warehouse 3 Stock'!$D:$D,'Global Stock'!$D174)</f>
        <v>0</v>
      </c>
      <c r="I174" s="26">
        <f ca="1">SUMIFS('Warehouse 1 Stock'!$H:$H,'Warehouse 1 Stock'!$D:$D,'Global Stock'!$D174)+SUMIFS('Warehouse 2 Stock'!$H:$H,'Warehouse 2 Stock'!$D:$D,'Global Stock'!$D174)+SUMIFS('Warehouse 3 Stock'!$H:$H,'Warehouse 3 Stock'!$D:$D,'Global Stock'!$D174)</f>
        <v>0</v>
      </c>
    </row>
    <row r="175" spans="1:9" ht="16.5">
      <c r="A175" s="9"/>
      <c r="B175" s="10"/>
      <c r="C175" s="10"/>
      <c r="D175" s="25"/>
      <c r="E175" s="10"/>
      <c r="F175" s="13">
        <f ca="1">SUMIFS('Warehouse 1 Stock'!$E:$E,'Warehouse 1 Stock'!$D:$D,'Global Stock'!$D175)+SUMIFS('Warehouse 2 Stock'!$E:$E,'Warehouse 2 Stock'!$D:$D,'Global Stock'!$D175)+SUMIFS('Warehouse 3 Stock'!$E:$E,'Warehouse 3 Stock'!$D:$D,'Global Stock'!$D175)</f>
        <v>0</v>
      </c>
      <c r="G175" s="13">
        <f ca="1">SUMIFS('Warehouse 1 Stock'!$F:$F,'Warehouse 1 Stock'!$D:$D,'Global Stock'!$D175)+SUMIFS('Warehouse 2 Stock'!$F:$F,'Warehouse 2 Stock'!$D:$D,'Global Stock'!$D175)+SUMIFS('Warehouse 3 Stock'!$F:$F,'Warehouse 3 Stock'!$D:$D,'Global Stock'!$D175)</f>
        <v>0</v>
      </c>
      <c r="H175" s="13">
        <f ca="1">SUMIFS('Warehouse 1 Stock'!$G:$G,'Warehouse 1 Stock'!$D:$D,'Global Stock'!$D175)+SUMIFS('Warehouse 2 Stock'!$G:$G,'Warehouse 2 Stock'!$D:$D,'Global Stock'!$D175)+SUMIFS('Warehouse 3 Stock'!$G:$G,'Warehouse 3 Stock'!$D:$D,'Global Stock'!$D175)</f>
        <v>0</v>
      </c>
      <c r="I175" s="26">
        <f ca="1">SUMIFS('Warehouse 1 Stock'!$H:$H,'Warehouse 1 Stock'!$D:$D,'Global Stock'!$D175)+SUMIFS('Warehouse 2 Stock'!$H:$H,'Warehouse 2 Stock'!$D:$D,'Global Stock'!$D175)+SUMIFS('Warehouse 3 Stock'!$H:$H,'Warehouse 3 Stock'!$D:$D,'Global Stock'!$D175)</f>
        <v>0</v>
      </c>
    </row>
    <row r="176" spans="1:9" ht="16.5">
      <c r="A176" s="9"/>
      <c r="B176" s="10"/>
      <c r="C176" s="10"/>
      <c r="D176" s="25"/>
      <c r="E176" s="10"/>
      <c r="F176" s="13">
        <f ca="1">SUMIFS('Warehouse 1 Stock'!$E:$E,'Warehouse 1 Stock'!$D:$D,'Global Stock'!$D176)+SUMIFS('Warehouse 2 Stock'!$E:$E,'Warehouse 2 Stock'!$D:$D,'Global Stock'!$D176)+SUMIFS('Warehouse 3 Stock'!$E:$E,'Warehouse 3 Stock'!$D:$D,'Global Stock'!$D176)</f>
        <v>0</v>
      </c>
      <c r="G176" s="13">
        <f ca="1">SUMIFS('Warehouse 1 Stock'!$F:$F,'Warehouse 1 Stock'!$D:$D,'Global Stock'!$D176)+SUMIFS('Warehouse 2 Stock'!$F:$F,'Warehouse 2 Stock'!$D:$D,'Global Stock'!$D176)+SUMIFS('Warehouse 3 Stock'!$F:$F,'Warehouse 3 Stock'!$D:$D,'Global Stock'!$D176)</f>
        <v>0</v>
      </c>
      <c r="H176" s="13">
        <f ca="1">SUMIFS('Warehouse 1 Stock'!$G:$G,'Warehouse 1 Stock'!$D:$D,'Global Stock'!$D176)+SUMIFS('Warehouse 2 Stock'!$G:$G,'Warehouse 2 Stock'!$D:$D,'Global Stock'!$D176)+SUMIFS('Warehouse 3 Stock'!$G:$G,'Warehouse 3 Stock'!$D:$D,'Global Stock'!$D176)</f>
        <v>0</v>
      </c>
      <c r="I176" s="26">
        <f ca="1">SUMIFS('Warehouse 1 Stock'!$H:$H,'Warehouse 1 Stock'!$D:$D,'Global Stock'!$D176)+SUMIFS('Warehouse 2 Stock'!$H:$H,'Warehouse 2 Stock'!$D:$D,'Global Stock'!$D176)+SUMIFS('Warehouse 3 Stock'!$H:$H,'Warehouse 3 Stock'!$D:$D,'Global Stock'!$D176)</f>
        <v>0</v>
      </c>
    </row>
    <row r="177" spans="1:9" ht="16.5">
      <c r="A177" s="9"/>
      <c r="B177" s="10"/>
      <c r="C177" s="10"/>
      <c r="D177" s="25"/>
      <c r="E177" s="10"/>
      <c r="F177" s="13">
        <f ca="1">SUMIFS('Warehouse 1 Stock'!$E:$E,'Warehouse 1 Stock'!$D:$D,'Global Stock'!$D177)+SUMIFS('Warehouse 2 Stock'!$E:$E,'Warehouse 2 Stock'!$D:$D,'Global Stock'!$D177)+SUMIFS('Warehouse 3 Stock'!$E:$E,'Warehouse 3 Stock'!$D:$D,'Global Stock'!$D177)</f>
        <v>0</v>
      </c>
      <c r="G177" s="13">
        <f ca="1">SUMIFS('Warehouse 1 Stock'!$F:$F,'Warehouse 1 Stock'!$D:$D,'Global Stock'!$D177)+SUMIFS('Warehouse 2 Stock'!$F:$F,'Warehouse 2 Stock'!$D:$D,'Global Stock'!$D177)+SUMIFS('Warehouse 3 Stock'!$F:$F,'Warehouse 3 Stock'!$D:$D,'Global Stock'!$D177)</f>
        <v>0</v>
      </c>
      <c r="H177" s="13">
        <f ca="1">SUMIFS('Warehouse 1 Stock'!$G:$G,'Warehouse 1 Stock'!$D:$D,'Global Stock'!$D177)+SUMIFS('Warehouse 2 Stock'!$G:$G,'Warehouse 2 Stock'!$D:$D,'Global Stock'!$D177)+SUMIFS('Warehouse 3 Stock'!$G:$G,'Warehouse 3 Stock'!$D:$D,'Global Stock'!$D177)</f>
        <v>0</v>
      </c>
      <c r="I177" s="26">
        <f ca="1">SUMIFS('Warehouse 1 Stock'!$H:$H,'Warehouse 1 Stock'!$D:$D,'Global Stock'!$D177)+SUMIFS('Warehouse 2 Stock'!$H:$H,'Warehouse 2 Stock'!$D:$D,'Global Stock'!$D177)+SUMIFS('Warehouse 3 Stock'!$H:$H,'Warehouse 3 Stock'!$D:$D,'Global Stock'!$D177)</f>
        <v>0</v>
      </c>
    </row>
    <row r="178" spans="1:9" ht="16.5">
      <c r="A178" s="9"/>
      <c r="B178" s="10"/>
      <c r="C178" s="10"/>
      <c r="D178" s="25"/>
      <c r="E178" s="10"/>
      <c r="F178" s="13">
        <f ca="1">SUMIFS('Warehouse 1 Stock'!$E:$E,'Warehouse 1 Stock'!$D:$D,'Global Stock'!$D178)+SUMIFS('Warehouse 2 Stock'!$E:$E,'Warehouse 2 Stock'!$D:$D,'Global Stock'!$D178)+SUMIFS('Warehouse 3 Stock'!$E:$E,'Warehouse 3 Stock'!$D:$D,'Global Stock'!$D178)</f>
        <v>0</v>
      </c>
      <c r="G178" s="13">
        <f ca="1">SUMIFS('Warehouse 1 Stock'!$F:$F,'Warehouse 1 Stock'!$D:$D,'Global Stock'!$D178)+SUMIFS('Warehouse 2 Stock'!$F:$F,'Warehouse 2 Stock'!$D:$D,'Global Stock'!$D178)+SUMIFS('Warehouse 3 Stock'!$F:$F,'Warehouse 3 Stock'!$D:$D,'Global Stock'!$D178)</f>
        <v>0</v>
      </c>
      <c r="H178" s="13">
        <f ca="1">SUMIFS('Warehouse 1 Stock'!$G:$G,'Warehouse 1 Stock'!$D:$D,'Global Stock'!$D178)+SUMIFS('Warehouse 2 Stock'!$G:$G,'Warehouse 2 Stock'!$D:$D,'Global Stock'!$D178)+SUMIFS('Warehouse 3 Stock'!$G:$G,'Warehouse 3 Stock'!$D:$D,'Global Stock'!$D178)</f>
        <v>0</v>
      </c>
      <c r="I178" s="26">
        <f ca="1">SUMIFS('Warehouse 1 Stock'!$H:$H,'Warehouse 1 Stock'!$D:$D,'Global Stock'!$D178)+SUMIFS('Warehouse 2 Stock'!$H:$H,'Warehouse 2 Stock'!$D:$D,'Global Stock'!$D178)+SUMIFS('Warehouse 3 Stock'!$H:$H,'Warehouse 3 Stock'!$D:$D,'Global Stock'!$D178)</f>
        <v>0</v>
      </c>
    </row>
    <row r="179" spans="1:9" ht="16.5">
      <c r="A179" s="9"/>
      <c r="B179" s="10"/>
      <c r="C179" s="10"/>
      <c r="D179" s="25"/>
      <c r="E179" s="10"/>
      <c r="F179" s="13">
        <f ca="1">SUMIFS('Warehouse 1 Stock'!$E:$E,'Warehouse 1 Stock'!$D:$D,'Global Stock'!$D179)+SUMIFS('Warehouse 2 Stock'!$E:$E,'Warehouse 2 Stock'!$D:$D,'Global Stock'!$D179)+SUMIFS('Warehouse 3 Stock'!$E:$E,'Warehouse 3 Stock'!$D:$D,'Global Stock'!$D179)</f>
        <v>0</v>
      </c>
      <c r="G179" s="13">
        <f ca="1">SUMIFS('Warehouse 1 Stock'!$F:$F,'Warehouse 1 Stock'!$D:$D,'Global Stock'!$D179)+SUMIFS('Warehouse 2 Stock'!$F:$F,'Warehouse 2 Stock'!$D:$D,'Global Stock'!$D179)+SUMIFS('Warehouse 3 Stock'!$F:$F,'Warehouse 3 Stock'!$D:$D,'Global Stock'!$D179)</f>
        <v>0</v>
      </c>
      <c r="H179" s="13">
        <f ca="1">SUMIFS('Warehouse 1 Stock'!$G:$G,'Warehouse 1 Stock'!$D:$D,'Global Stock'!$D179)+SUMIFS('Warehouse 2 Stock'!$G:$G,'Warehouse 2 Stock'!$D:$D,'Global Stock'!$D179)+SUMIFS('Warehouse 3 Stock'!$G:$G,'Warehouse 3 Stock'!$D:$D,'Global Stock'!$D179)</f>
        <v>0</v>
      </c>
      <c r="I179" s="26">
        <f ca="1">SUMIFS('Warehouse 1 Stock'!$H:$H,'Warehouse 1 Stock'!$D:$D,'Global Stock'!$D179)+SUMIFS('Warehouse 2 Stock'!$H:$H,'Warehouse 2 Stock'!$D:$D,'Global Stock'!$D179)+SUMIFS('Warehouse 3 Stock'!$H:$H,'Warehouse 3 Stock'!$D:$D,'Global Stock'!$D179)</f>
        <v>0</v>
      </c>
    </row>
    <row r="180" spans="1:9" ht="16.5">
      <c r="A180" s="9"/>
      <c r="B180" s="10"/>
      <c r="C180" s="10"/>
      <c r="D180" s="25"/>
      <c r="E180" s="10"/>
      <c r="F180" s="13">
        <f ca="1">SUMIFS('Warehouse 1 Stock'!$E:$E,'Warehouse 1 Stock'!$D:$D,'Global Stock'!$D180)+SUMIFS('Warehouse 2 Stock'!$E:$E,'Warehouse 2 Stock'!$D:$D,'Global Stock'!$D180)+SUMIFS('Warehouse 3 Stock'!$E:$E,'Warehouse 3 Stock'!$D:$D,'Global Stock'!$D180)</f>
        <v>0</v>
      </c>
      <c r="G180" s="13">
        <f ca="1">SUMIFS('Warehouse 1 Stock'!$F:$F,'Warehouse 1 Stock'!$D:$D,'Global Stock'!$D180)+SUMIFS('Warehouse 2 Stock'!$F:$F,'Warehouse 2 Stock'!$D:$D,'Global Stock'!$D180)+SUMIFS('Warehouse 3 Stock'!$F:$F,'Warehouse 3 Stock'!$D:$D,'Global Stock'!$D180)</f>
        <v>0</v>
      </c>
      <c r="H180" s="13">
        <f ca="1">SUMIFS('Warehouse 1 Stock'!$G:$G,'Warehouse 1 Stock'!$D:$D,'Global Stock'!$D180)+SUMIFS('Warehouse 2 Stock'!$G:$G,'Warehouse 2 Stock'!$D:$D,'Global Stock'!$D180)+SUMIFS('Warehouse 3 Stock'!$G:$G,'Warehouse 3 Stock'!$D:$D,'Global Stock'!$D180)</f>
        <v>0</v>
      </c>
      <c r="I180" s="26">
        <f ca="1">SUMIFS('Warehouse 1 Stock'!$H:$H,'Warehouse 1 Stock'!$D:$D,'Global Stock'!$D180)+SUMIFS('Warehouse 2 Stock'!$H:$H,'Warehouse 2 Stock'!$D:$D,'Global Stock'!$D180)+SUMIFS('Warehouse 3 Stock'!$H:$H,'Warehouse 3 Stock'!$D:$D,'Global Stock'!$D180)</f>
        <v>0</v>
      </c>
    </row>
    <row r="181" spans="1:9" ht="16.5">
      <c r="A181" s="9"/>
      <c r="B181" s="10"/>
      <c r="C181" s="10"/>
      <c r="D181" s="25"/>
      <c r="E181" s="10"/>
      <c r="F181" s="13">
        <f ca="1">SUMIFS('Warehouse 1 Stock'!$E:$E,'Warehouse 1 Stock'!$D:$D,'Global Stock'!$D181)+SUMIFS('Warehouse 2 Stock'!$E:$E,'Warehouse 2 Stock'!$D:$D,'Global Stock'!$D181)+SUMIFS('Warehouse 3 Stock'!$E:$E,'Warehouse 3 Stock'!$D:$D,'Global Stock'!$D181)</f>
        <v>0</v>
      </c>
      <c r="G181" s="13">
        <f ca="1">SUMIFS('Warehouse 1 Stock'!$F:$F,'Warehouse 1 Stock'!$D:$D,'Global Stock'!$D181)+SUMIFS('Warehouse 2 Stock'!$F:$F,'Warehouse 2 Stock'!$D:$D,'Global Stock'!$D181)+SUMIFS('Warehouse 3 Stock'!$F:$F,'Warehouse 3 Stock'!$D:$D,'Global Stock'!$D181)</f>
        <v>0</v>
      </c>
      <c r="H181" s="13">
        <f ca="1">SUMIFS('Warehouse 1 Stock'!$G:$G,'Warehouse 1 Stock'!$D:$D,'Global Stock'!$D181)+SUMIFS('Warehouse 2 Stock'!$G:$G,'Warehouse 2 Stock'!$D:$D,'Global Stock'!$D181)+SUMIFS('Warehouse 3 Stock'!$G:$G,'Warehouse 3 Stock'!$D:$D,'Global Stock'!$D181)</f>
        <v>0</v>
      </c>
      <c r="I181" s="26">
        <f ca="1">SUMIFS('Warehouse 1 Stock'!$H:$H,'Warehouse 1 Stock'!$D:$D,'Global Stock'!$D181)+SUMIFS('Warehouse 2 Stock'!$H:$H,'Warehouse 2 Stock'!$D:$D,'Global Stock'!$D181)+SUMIFS('Warehouse 3 Stock'!$H:$H,'Warehouse 3 Stock'!$D:$D,'Global Stock'!$D181)</f>
        <v>0</v>
      </c>
    </row>
    <row r="182" spans="1:9" ht="16.5">
      <c r="A182" s="9"/>
      <c r="B182" s="10"/>
      <c r="C182" s="10"/>
      <c r="D182" s="25"/>
      <c r="E182" s="10"/>
      <c r="F182" s="13">
        <f ca="1">SUMIFS('Warehouse 1 Stock'!$E:$E,'Warehouse 1 Stock'!$D:$D,'Global Stock'!$D182)+SUMIFS('Warehouse 2 Stock'!$E:$E,'Warehouse 2 Stock'!$D:$D,'Global Stock'!$D182)+SUMIFS('Warehouse 3 Stock'!$E:$E,'Warehouse 3 Stock'!$D:$D,'Global Stock'!$D182)</f>
        <v>0</v>
      </c>
      <c r="G182" s="13">
        <f ca="1">SUMIFS('Warehouse 1 Stock'!$F:$F,'Warehouse 1 Stock'!$D:$D,'Global Stock'!$D182)+SUMIFS('Warehouse 2 Stock'!$F:$F,'Warehouse 2 Stock'!$D:$D,'Global Stock'!$D182)+SUMIFS('Warehouse 3 Stock'!$F:$F,'Warehouse 3 Stock'!$D:$D,'Global Stock'!$D182)</f>
        <v>0</v>
      </c>
      <c r="H182" s="13">
        <f ca="1">SUMIFS('Warehouse 1 Stock'!$G:$G,'Warehouse 1 Stock'!$D:$D,'Global Stock'!$D182)+SUMIFS('Warehouse 2 Stock'!$G:$G,'Warehouse 2 Stock'!$D:$D,'Global Stock'!$D182)+SUMIFS('Warehouse 3 Stock'!$G:$G,'Warehouse 3 Stock'!$D:$D,'Global Stock'!$D182)</f>
        <v>0</v>
      </c>
      <c r="I182" s="26">
        <f ca="1">SUMIFS('Warehouse 1 Stock'!$H:$H,'Warehouse 1 Stock'!$D:$D,'Global Stock'!$D182)+SUMIFS('Warehouse 2 Stock'!$H:$H,'Warehouse 2 Stock'!$D:$D,'Global Stock'!$D182)+SUMIFS('Warehouse 3 Stock'!$H:$H,'Warehouse 3 Stock'!$D:$D,'Global Stock'!$D182)</f>
        <v>0</v>
      </c>
    </row>
    <row r="183" spans="1:9" ht="16.5">
      <c r="A183" s="9"/>
      <c r="B183" s="10"/>
      <c r="C183" s="10"/>
      <c r="D183" s="25"/>
      <c r="E183" s="10"/>
      <c r="F183" s="13">
        <f ca="1">SUMIFS('Warehouse 1 Stock'!$E:$E,'Warehouse 1 Stock'!$D:$D,'Global Stock'!$D183)+SUMIFS('Warehouse 2 Stock'!$E:$E,'Warehouse 2 Stock'!$D:$D,'Global Stock'!$D183)+SUMIFS('Warehouse 3 Stock'!$E:$E,'Warehouse 3 Stock'!$D:$D,'Global Stock'!$D183)</f>
        <v>0</v>
      </c>
      <c r="G183" s="13">
        <f ca="1">SUMIFS('Warehouse 1 Stock'!$F:$F,'Warehouse 1 Stock'!$D:$D,'Global Stock'!$D183)+SUMIFS('Warehouse 2 Stock'!$F:$F,'Warehouse 2 Stock'!$D:$D,'Global Stock'!$D183)+SUMIFS('Warehouse 3 Stock'!$F:$F,'Warehouse 3 Stock'!$D:$D,'Global Stock'!$D183)</f>
        <v>0</v>
      </c>
      <c r="H183" s="13">
        <f ca="1">SUMIFS('Warehouse 1 Stock'!$G:$G,'Warehouse 1 Stock'!$D:$D,'Global Stock'!$D183)+SUMIFS('Warehouse 2 Stock'!$G:$G,'Warehouse 2 Stock'!$D:$D,'Global Stock'!$D183)+SUMIFS('Warehouse 3 Stock'!$G:$G,'Warehouse 3 Stock'!$D:$D,'Global Stock'!$D183)</f>
        <v>0</v>
      </c>
      <c r="I183" s="26">
        <f ca="1">SUMIFS('Warehouse 1 Stock'!$H:$H,'Warehouse 1 Stock'!$D:$D,'Global Stock'!$D183)+SUMIFS('Warehouse 2 Stock'!$H:$H,'Warehouse 2 Stock'!$D:$D,'Global Stock'!$D183)+SUMIFS('Warehouse 3 Stock'!$H:$H,'Warehouse 3 Stock'!$D:$D,'Global Stock'!$D183)</f>
        <v>0</v>
      </c>
    </row>
    <row r="184" spans="1:9" ht="16.5">
      <c r="A184" s="9"/>
      <c r="B184" s="10"/>
      <c r="C184" s="10"/>
      <c r="D184" s="25"/>
      <c r="E184" s="10"/>
      <c r="F184" s="13">
        <f ca="1">SUMIFS('Warehouse 1 Stock'!$E:$E,'Warehouse 1 Stock'!$D:$D,'Global Stock'!$D184)+SUMIFS('Warehouse 2 Stock'!$E:$E,'Warehouse 2 Stock'!$D:$D,'Global Stock'!$D184)+SUMIFS('Warehouse 3 Stock'!$E:$E,'Warehouse 3 Stock'!$D:$D,'Global Stock'!$D184)</f>
        <v>0</v>
      </c>
      <c r="G184" s="13">
        <f ca="1">SUMIFS('Warehouse 1 Stock'!$F:$F,'Warehouse 1 Stock'!$D:$D,'Global Stock'!$D184)+SUMIFS('Warehouse 2 Stock'!$F:$F,'Warehouse 2 Stock'!$D:$D,'Global Stock'!$D184)+SUMIFS('Warehouse 3 Stock'!$F:$F,'Warehouse 3 Stock'!$D:$D,'Global Stock'!$D184)</f>
        <v>0</v>
      </c>
      <c r="H184" s="13">
        <f ca="1">SUMIFS('Warehouse 1 Stock'!$G:$G,'Warehouse 1 Stock'!$D:$D,'Global Stock'!$D184)+SUMIFS('Warehouse 2 Stock'!$G:$G,'Warehouse 2 Stock'!$D:$D,'Global Stock'!$D184)+SUMIFS('Warehouse 3 Stock'!$G:$G,'Warehouse 3 Stock'!$D:$D,'Global Stock'!$D184)</f>
        <v>0</v>
      </c>
      <c r="I184" s="26">
        <f ca="1">SUMIFS('Warehouse 1 Stock'!$H:$H,'Warehouse 1 Stock'!$D:$D,'Global Stock'!$D184)+SUMIFS('Warehouse 2 Stock'!$H:$H,'Warehouse 2 Stock'!$D:$D,'Global Stock'!$D184)+SUMIFS('Warehouse 3 Stock'!$H:$H,'Warehouse 3 Stock'!$D:$D,'Global Stock'!$D184)</f>
        <v>0</v>
      </c>
    </row>
    <row r="185" spans="1:9" ht="16.5">
      <c r="A185" s="9"/>
      <c r="B185" s="10"/>
      <c r="C185" s="10"/>
      <c r="D185" s="25"/>
      <c r="E185" s="10"/>
      <c r="F185" s="13">
        <f ca="1">SUMIFS('Warehouse 1 Stock'!$E:$E,'Warehouse 1 Stock'!$D:$D,'Global Stock'!$D185)+SUMIFS('Warehouse 2 Stock'!$E:$E,'Warehouse 2 Stock'!$D:$D,'Global Stock'!$D185)+SUMIFS('Warehouse 3 Stock'!$E:$E,'Warehouse 3 Stock'!$D:$D,'Global Stock'!$D185)</f>
        <v>0</v>
      </c>
      <c r="G185" s="13">
        <f ca="1">SUMIFS('Warehouse 1 Stock'!$F:$F,'Warehouse 1 Stock'!$D:$D,'Global Stock'!$D185)+SUMIFS('Warehouse 2 Stock'!$F:$F,'Warehouse 2 Stock'!$D:$D,'Global Stock'!$D185)+SUMIFS('Warehouse 3 Stock'!$F:$F,'Warehouse 3 Stock'!$D:$D,'Global Stock'!$D185)</f>
        <v>0</v>
      </c>
      <c r="H185" s="13">
        <f ca="1">SUMIFS('Warehouse 1 Stock'!$G:$G,'Warehouse 1 Stock'!$D:$D,'Global Stock'!$D185)+SUMIFS('Warehouse 2 Stock'!$G:$G,'Warehouse 2 Stock'!$D:$D,'Global Stock'!$D185)+SUMIFS('Warehouse 3 Stock'!$G:$G,'Warehouse 3 Stock'!$D:$D,'Global Stock'!$D185)</f>
        <v>0</v>
      </c>
      <c r="I185" s="26">
        <f ca="1">SUMIFS('Warehouse 1 Stock'!$H:$H,'Warehouse 1 Stock'!$D:$D,'Global Stock'!$D185)+SUMIFS('Warehouse 2 Stock'!$H:$H,'Warehouse 2 Stock'!$D:$D,'Global Stock'!$D185)+SUMIFS('Warehouse 3 Stock'!$H:$H,'Warehouse 3 Stock'!$D:$D,'Global Stock'!$D185)</f>
        <v>0</v>
      </c>
    </row>
    <row r="186" spans="1:9" ht="16.5">
      <c r="A186" s="9"/>
      <c r="B186" s="10"/>
      <c r="C186" s="10"/>
      <c r="D186" s="25"/>
      <c r="E186" s="10"/>
      <c r="F186" s="13">
        <f ca="1">SUMIFS('Warehouse 1 Stock'!$E:$E,'Warehouse 1 Stock'!$D:$D,'Global Stock'!$D186)+SUMIFS('Warehouse 2 Stock'!$E:$E,'Warehouse 2 Stock'!$D:$D,'Global Stock'!$D186)+SUMIFS('Warehouse 3 Stock'!$E:$E,'Warehouse 3 Stock'!$D:$D,'Global Stock'!$D186)</f>
        <v>0</v>
      </c>
      <c r="G186" s="13">
        <f ca="1">SUMIFS('Warehouse 1 Stock'!$F:$F,'Warehouse 1 Stock'!$D:$D,'Global Stock'!$D186)+SUMIFS('Warehouse 2 Stock'!$F:$F,'Warehouse 2 Stock'!$D:$D,'Global Stock'!$D186)+SUMIFS('Warehouse 3 Stock'!$F:$F,'Warehouse 3 Stock'!$D:$D,'Global Stock'!$D186)</f>
        <v>0</v>
      </c>
      <c r="H186" s="13">
        <f ca="1">SUMIFS('Warehouse 1 Stock'!$G:$G,'Warehouse 1 Stock'!$D:$D,'Global Stock'!$D186)+SUMIFS('Warehouse 2 Stock'!$G:$G,'Warehouse 2 Stock'!$D:$D,'Global Stock'!$D186)+SUMIFS('Warehouse 3 Stock'!$G:$G,'Warehouse 3 Stock'!$D:$D,'Global Stock'!$D186)</f>
        <v>0</v>
      </c>
      <c r="I186" s="26">
        <f ca="1">SUMIFS('Warehouse 1 Stock'!$H:$H,'Warehouse 1 Stock'!$D:$D,'Global Stock'!$D186)+SUMIFS('Warehouse 2 Stock'!$H:$H,'Warehouse 2 Stock'!$D:$D,'Global Stock'!$D186)+SUMIFS('Warehouse 3 Stock'!$H:$H,'Warehouse 3 Stock'!$D:$D,'Global Stock'!$D186)</f>
        <v>0</v>
      </c>
    </row>
    <row r="187" spans="1:9" ht="16.5">
      <c r="A187" s="9"/>
      <c r="B187" s="10"/>
      <c r="C187" s="10"/>
      <c r="D187" s="25"/>
      <c r="E187" s="10"/>
      <c r="F187" s="13">
        <f ca="1">SUMIFS('Warehouse 1 Stock'!$E:$E,'Warehouse 1 Stock'!$D:$D,'Global Stock'!$D187)+SUMIFS('Warehouse 2 Stock'!$E:$E,'Warehouse 2 Stock'!$D:$D,'Global Stock'!$D187)+SUMIFS('Warehouse 3 Stock'!$E:$E,'Warehouse 3 Stock'!$D:$D,'Global Stock'!$D187)</f>
        <v>0</v>
      </c>
      <c r="G187" s="13">
        <f ca="1">SUMIFS('Warehouse 1 Stock'!$F:$F,'Warehouse 1 Stock'!$D:$D,'Global Stock'!$D187)+SUMIFS('Warehouse 2 Stock'!$F:$F,'Warehouse 2 Stock'!$D:$D,'Global Stock'!$D187)+SUMIFS('Warehouse 3 Stock'!$F:$F,'Warehouse 3 Stock'!$D:$D,'Global Stock'!$D187)</f>
        <v>0</v>
      </c>
      <c r="H187" s="13">
        <f ca="1">SUMIFS('Warehouse 1 Stock'!$G:$G,'Warehouse 1 Stock'!$D:$D,'Global Stock'!$D187)+SUMIFS('Warehouse 2 Stock'!$G:$G,'Warehouse 2 Stock'!$D:$D,'Global Stock'!$D187)+SUMIFS('Warehouse 3 Stock'!$G:$G,'Warehouse 3 Stock'!$D:$D,'Global Stock'!$D187)</f>
        <v>0</v>
      </c>
      <c r="I187" s="26">
        <f ca="1">SUMIFS('Warehouse 1 Stock'!$H:$H,'Warehouse 1 Stock'!$D:$D,'Global Stock'!$D187)+SUMIFS('Warehouse 2 Stock'!$H:$H,'Warehouse 2 Stock'!$D:$D,'Global Stock'!$D187)+SUMIFS('Warehouse 3 Stock'!$H:$H,'Warehouse 3 Stock'!$D:$D,'Global Stock'!$D187)</f>
        <v>0</v>
      </c>
    </row>
    <row r="188" spans="1:9" ht="16.5">
      <c r="A188" s="9"/>
      <c r="B188" s="10"/>
      <c r="C188" s="10"/>
      <c r="D188" s="25"/>
      <c r="E188" s="10"/>
      <c r="F188" s="13">
        <f ca="1">SUMIFS('Warehouse 1 Stock'!$E:$E,'Warehouse 1 Stock'!$D:$D,'Global Stock'!$D188)+SUMIFS('Warehouse 2 Stock'!$E:$E,'Warehouse 2 Stock'!$D:$D,'Global Stock'!$D188)+SUMIFS('Warehouse 3 Stock'!$E:$E,'Warehouse 3 Stock'!$D:$D,'Global Stock'!$D188)</f>
        <v>0</v>
      </c>
      <c r="G188" s="13">
        <f ca="1">SUMIFS('Warehouse 1 Stock'!$F:$F,'Warehouse 1 Stock'!$D:$D,'Global Stock'!$D188)+SUMIFS('Warehouse 2 Stock'!$F:$F,'Warehouse 2 Stock'!$D:$D,'Global Stock'!$D188)+SUMIFS('Warehouse 3 Stock'!$F:$F,'Warehouse 3 Stock'!$D:$D,'Global Stock'!$D188)</f>
        <v>0</v>
      </c>
      <c r="H188" s="13">
        <f ca="1">SUMIFS('Warehouse 1 Stock'!$G:$G,'Warehouse 1 Stock'!$D:$D,'Global Stock'!$D188)+SUMIFS('Warehouse 2 Stock'!$G:$G,'Warehouse 2 Stock'!$D:$D,'Global Stock'!$D188)+SUMIFS('Warehouse 3 Stock'!$G:$G,'Warehouse 3 Stock'!$D:$D,'Global Stock'!$D188)</f>
        <v>0</v>
      </c>
      <c r="I188" s="26">
        <f ca="1">SUMIFS('Warehouse 1 Stock'!$H:$H,'Warehouse 1 Stock'!$D:$D,'Global Stock'!$D188)+SUMIFS('Warehouse 2 Stock'!$H:$H,'Warehouse 2 Stock'!$D:$D,'Global Stock'!$D188)+SUMIFS('Warehouse 3 Stock'!$H:$H,'Warehouse 3 Stock'!$D:$D,'Global Stock'!$D188)</f>
        <v>0</v>
      </c>
    </row>
    <row r="189" spans="1:9" ht="16.5">
      <c r="A189" s="9"/>
      <c r="B189" s="10"/>
      <c r="C189" s="10"/>
      <c r="D189" s="25"/>
      <c r="E189" s="10"/>
      <c r="F189" s="13">
        <f ca="1">SUMIFS('Warehouse 1 Stock'!$E:$E,'Warehouse 1 Stock'!$D:$D,'Global Stock'!$D189)+SUMIFS('Warehouse 2 Stock'!$E:$E,'Warehouse 2 Stock'!$D:$D,'Global Stock'!$D189)+SUMIFS('Warehouse 3 Stock'!$E:$E,'Warehouse 3 Stock'!$D:$D,'Global Stock'!$D189)</f>
        <v>0</v>
      </c>
      <c r="G189" s="13">
        <f ca="1">SUMIFS('Warehouse 1 Stock'!$F:$F,'Warehouse 1 Stock'!$D:$D,'Global Stock'!$D189)+SUMIFS('Warehouse 2 Stock'!$F:$F,'Warehouse 2 Stock'!$D:$D,'Global Stock'!$D189)+SUMIFS('Warehouse 3 Stock'!$F:$F,'Warehouse 3 Stock'!$D:$D,'Global Stock'!$D189)</f>
        <v>0</v>
      </c>
      <c r="H189" s="13">
        <f ca="1">SUMIFS('Warehouse 1 Stock'!$G:$G,'Warehouse 1 Stock'!$D:$D,'Global Stock'!$D189)+SUMIFS('Warehouse 2 Stock'!$G:$G,'Warehouse 2 Stock'!$D:$D,'Global Stock'!$D189)+SUMIFS('Warehouse 3 Stock'!$G:$G,'Warehouse 3 Stock'!$D:$D,'Global Stock'!$D189)</f>
        <v>0</v>
      </c>
      <c r="I189" s="26">
        <f ca="1">SUMIFS('Warehouse 1 Stock'!$H:$H,'Warehouse 1 Stock'!$D:$D,'Global Stock'!$D189)+SUMIFS('Warehouse 2 Stock'!$H:$H,'Warehouse 2 Stock'!$D:$D,'Global Stock'!$D189)+SUMIFS('Warehouse 3 Stock'!$H:$H,'Warehouse 3 Stock'!$D:$D,'Global Stock'!$D189)</f>
        <v>0</v>
      </c>
    </row>
    <row r="190" spans="1:9" ht="16.5">
      <c r="A190" s="9"/>
      <c r="B190" s="10"/>
      <c r="C190" s="10"/>
      <c r="D190" s="25"/>
      <c r="E190" s="10"/>
      <c r="F190" s="13">
        <f ca="1">SUMIFS('Warehouse 1 Stock'!$E:$E,'Warehouse 1 Stock'!$D:$D,'Global Stock'!$D190)+SUMIFS('Warehouse 2 Stock'!$E:$E,'Warehouse 2 Stock'!$D:$D,'Global Stock'!$D190)+SUMIFS('Warehouse 3 Stock'!$E:$E,'Warehouse 3 Stock'!$D:$D,'Global Stock'!$D190)</f>
        <v>0</v>
      </c>
      <c r="G190" s="13">
        <f ca="1">SUMIFS('Warehouse 1 Stock'!$F:$F,'Warehouse 1 Stock'!$D:$D,'Global Stock'!$D190)+SUMIFS('Warehouse 2 Stock'!$F:$F,'Warehouse 2 Stock'!$D:$D,'Global Stock'!$D190)+SUMIFS('Warehouse 3 Stock'!$F:$F,'Warehouse 3 Stock'!$D:$D,'Global Stock'!$D190)</f>
        <v>0</v>
      </c>
      <c r="H190" s="13">
        <f ca="1">SUMIFS('Warehouse 1 Stock'!$G:$G,'Warehouse 1 Stock'!$D:$D,'Global Stock'!$D190)+SUMIFS('Warehouse 2 Stock'!$G:$G,'Warehouse 2 Stock'!$D:$D,'Global Stock'!$D190)+SUMIFS('Warehouse 3 Stock'!$G:$G,'Warehouse 3 Stock'!$D:$D,'Global Stock'!$D190)</f>
        <v>0</v>
      </c>
      <c r="I190" s="26">
        <f ca="1">SUMIFS('Warehouse 1 Stock'!$H:$H,'Warehouse 1 Stock'!$D:$D,'Global Stock'!$D190)+SUMIFS('Warehouse 2 Stock'!$H:$H,'Warehouse 2 Stock'!$D:$D,'Global Stock'!$D190)+SUMIFS('Warehouse 3 Stock'!$H:$H,'Warehouse 3 Stock'!$D:$D,'Global Stock'!$D190)</f>
        <v>0</v>
      </c>
    </row>
    <row r="191" spans="1:9" ht="16.5">
      <c r="A191" s="9"/>
      <c r="B191" s="10"/>
      <c r="C191" s="10"/>
      <c r="D191" s="25"/>
      <c r="E191" s="10"/>
      <c r="F191" s="13">
        <f ca="1">SUMIFS('Warehouse 1 Stock'!$E:$E,'Warehouse 1 Stock'!$D:$D,'Global Stock'!$D191)+SUMIFS('Warehouse 2 Stock'!$E:$E,'Warehouse 2 Stock'!$D:$D,'Global Stock'!$D191)+SUMIFS('Warehouse 3 Stock'!$E:$E,'Warehouse 3 Stock'!$D:$D,'Global Stock'!$D191)</f>
        <v>0</v>
      </c>
      <c r="G191" s="13">
        <f ca="1">SUMIFS('Warehouse 1 Stock'!$F:$F,'Warehouse 1 Stock'!$D:$D,'Global Stock'!$D191)+SUMIFS('Warehouse 2 Stock'!$F:$F,'Warehouse 2 Stock'!$D:$D,'Global Stock'!$D191)+SUMIFS('Warehouse 3 Stock'!$F:$F,'Warehouse 3 Stock'!$D:$D,'Global Stock'!$D191)</f>
        <v>0</v>
      </c>
      <c r="H191" s="13">
        <f ca="1">SUMIFS('Warehouse 1 Stock'!$G:$G,'Warehouse 1 Stock'!$D:$D,'Global Stock'!$D191)+SUMIFS('Warehouse 2 Stock'!$G:$G,'Warehouse 2 Stock'!$D:$D,'Global Stock'!$D191)+SUMIFS('Warehouse 3 Stock'!$G:$G,'Warehouse 3 Stock'!$D:$D,'Global Stock'!$D191)</f>
        <v>0</v>
      </c>
      <c r="I191" s="26">
        <f ca="1">SUMIFS('Warehouse 1 Stock'!$H:$H,'Warehouse 1 Stock'!$D:$D,'Global Stock'!$D191)+SUMIFS('Warehouse 2 Stock'!$H:$H,'Warehouse 2 Stock'!$D:$D,'Global Stock'!$D191)+SUMIFS('Warehouse 3 Stock'!$H:$H,'Warehouse 3 Stock'!$D:$D,'Global Stock'!$D191)</f>
        <v>0</v>
      </c>
    </row>
    <row r="192" spans="1:9" ht="16.5">
      <c r="A192" s="9"/>
      <c r="B192" s="10"/>
      <c r="C192" s="10"/>
      <c r="D192" s="25"/>
      <c r="E192" s="10"/>
      <c r="F192" s="13">
        <f ca="1">SUMIFS('Warehouse 1 Stock'!$E:$E,'Warehouse 1 Stock'!$D:$D,'Global Stock'!$D192)+SUMIFS('Warehouse 2 Stock'!$E:$E,'Warehouse 2 Stock'!$D:$D,'Global Stock'!$D192)+SUMIFS('Warehouse 3 Stock'!$E:$E,'Warehouse 3 Stock'!$D:$D,'Global Stock'!$D192)</f>
        <v>0</v>
      </c>
      <c r="G192" s="13">
        <f ca="1">SUMIFS('Warehouse 1 Stock'!$F:$F,'Warehouse 1 Stock'!$D:$D,'Global Stock'!$D192)+SUMIFS('Warehouse 2 Stock'!$F:$F,'Warehouse 2 Stock'!$D:$D,'Global Stock'!$D192)+SUMIFS('Warehouse 3 Stock'!$F:$F,'Warehouse 3 Stock'!$D:$D,'Global Stock'!$D192)</f>
        <v>0</v>
      </c>
      <c r="H192" s="13">
        <f ca="1">SUMIFS('Warehouse 1 Stock'!$G:$G,'Warehouse 1 Stock'!$D:$D,'Global Stock'!$D192)+SUMIFS('Warehouse 2 Stock'!$G:$G,'Warehouse 2 Stock'!$D:$D,'Global Stock'!$D192)+SUMIFS('Warehouse 3 Stock'!$G:$G,'Warehouse 3 Stock'!$D:$D,'Global Stock'!$D192)</f>
        <v>0</v>
      </c>
      <c r="I192" s="26">
        <f ca="1">SUMIFS('Warehouse 1 Stock'!$H:$H,'Warehouse 1 Stock'!$D:$D,'Global Stock'!$D192)+SUMIFS('Warehouse 2 Stock'!$H:$H,'Warehouse 2 Stock'!$D:$D,'Global Stock'!$D192)+SUMIFS('Warehouse 3 Stock'!$H:$H,'Warehouse 3 Stock'!$D:$D,'Global Stock'!$D192)</f>
        <v>0</v>
      </c>
    </row>
    <row r="193" spans="1:9" ht="16.5">
      <c r="A193" s="9"/>
      <c r="B193" s="10"/>
      <c r="C193" s="10"/>
      <c r="D193" s="25"/>
      <c r="E193" s="10"/>
      <c r="F193" s="13">
        <f ca="1">SUMIFS('Warehouse 1 Stock'!$E:$E,'Warehouse 1 Stock'!$D:$D,'Global Stock'!$D193)+SUMIFS('Warehouse 2 Stock'!$E:$E,'Warehouse 2 Stock'!$D:$D,'Global Stock'!$D193)+SUMIFS('Warehouse 3 Stock'!$E:$E,'Warehouse 3 Stock'!$D:$D,'Global Stock'!$D193)</f>
        <v>0</v>
      </c>
      <c r="G193" s="13">
        <f ca="1">SUMIFS('Warehouse 1 Stock'!$F:$F,'Warehouse 1 Stock'!$D:$D,'Global Stock'!$D193)+SUMIFS('Warehouse 2 Stock'!$F:$F,'Warehouse 2 Stock'!$D:$D,'Global Stock'!$D193)+SUMIFS('Warehouse 3 Stock'!$F:$F,'Warehouse 3 Stock'!$D:$D,'Global Stock'!$D193)</f>
        <v>0</v>
      </c>
      <c r="H193" s="13">
        <f ca="1">SUMIFS('Warehouse 1 Stock'!$G:$G,'Warehouse 1 Stock'!$D:$D,'Global Stock'!$D193)+SUMIFS('Warehouse 2 Stock'!$G:$G,'Warehouse 2 Stock'!$D:$D,'Global Stock'!$D193)+SUMIFS('Warehouse 3 Stock'!$G:$G,'Warehouse 3 Stock'!$D:$D,'Global Stock'!$D193)</f>
        <v>0</v>
      </c>
      <c r="I193" s="26">
        <f ca="1">SUMIFS('Warehouse 1 Stock'!$H:$H,'Warehouse 1 Stock'!$D:$D,'Global Stock'!$D193)+SUMIFS('Warehouse 2 Stock'!$H:$H,'Warehouse 2 Stock'!$D:$D,'Global Stock'!$D193)+SUMIFS('Warehouse 3 Stock'!$H:$H,'Warehouse 3 Stock'!$D:$D,'Global Stock'!$D193)</f>
        <v>0</v>
      </c>
    </row>
    <row r="194" spans="1:9" ht="16.5">
      <c r="A194" s="9"/>
      <c r="B194" s="10"/>
      <c r="C194" s="10"/>
      <c r="D194" s="25"/>
      <c r="E194" s="10"/>
      <c r="F194" s="13">
        <f ca="1">SUMIFS('Warehouse 1 Stock'!$E:$E,'Warehouse 1 Stock'!$D:$D,'Global Stock'!$D194)+SUMIFS('Warehouse 2 Stock'!$E:$E,'Warehouse 2 Stock'!$D:$D,'Global Stock'!$D194)+SUMIFS('Warehouse 3 Stock'!$E:$E,'Warehouse 3 Stock'!$D:$D,'Global Stock'!$D194)</f>
        <v>0</v>
      </c>
      <c r="G194" s="13">
        <f ca="1">SUMIFS('Warehouse 1 Stock'!$F:$F,'Warehouse 1 Stock'!$D:$D,'Global Stock'!$D194)+SUMIFS('Warehouse 2 Stock'!$F:$F,'Warehouse 2 Stock'!$D:$D,'Global Stock'!$D194)+SUMIFS('Warehouse 3 Stock'!$F:$F,'Warehouse 3 Stock'!$D:$D,'Global Stock'!$D194)</f>
        <v>0</v>
      </c>
      <c r="H194" s="13">
        <f ca="1">SUMIFS('Warehouse 1 Stock'!$G:$G,'Warehouse 1 Stock'!$D:$D,'Global Stock'!$D194)+SUMIFS('Warehouse 2 Stock'!$G:$G,'Warehouse 2 Stock'!$D:$D,'Global Stock'!$D194)+SUMIFS('Warehouse 3 Stock'!$G:$G,'Warehouse 3 Stock'!$D:$D,'Global Stock'!$D194)</f>
        <v>0</v>
      </c>
      <c r="I194" s="26">
        <f ca="1">SUMIFS('Warehouse 1 Stock'!$H:$H,'Warehouse 1 Stock'!$D:$D,'Global Stock'!$D194)+SUMIFS('Warehouse 2 Stock'!$H:$H,'Warehouse 2 Stock'!$D:$D,'Global Stock'!$D194)+SUMIFS('Warehouse 3 Stock'!$H:$H,'Warehouse 3 Stock'!$D:$D,'Global Stock'!$D194)</f>
        <v>0</v>
      </c>
    </row>
    <row r="195" spans="1:9" ht="16.5">
      <c r="A195" s="9"/>
      <c r="B195" s="10"/>
      <c r="C195" s="10"/>
      <c r="D195" s="25"/>
      <c r="E195" s="10"/>
      <c r="F195" s="13">
        <f ca="1">SUMIFS('Warehouse 1 Stock'!$E:$E,'Warehouse 1 Stock'!$D:$D,'Global Stock'!$D195)+SUMIFS('Warehouse 2 Stock'!$E:$E,'Warehouse 2 Stock'!$D:$D,'Global Stock'!$D195)+SUMIFS('Warehouse 3 Stock'!$E:$E,'Warehouse 3 Stock'!$D:$D,'Global Stock'!$D195)</f>
        <v>0</v>
      </c>
      <c r="G195" s="13">
        <f ca="1">SUMIFS('Warehouse 1 Stock'!$F:$F,'Warehouse 1 Stock'!$D:$D,'Global Stock'!$D195)+SUMIFS('Warehouse 2 Stock'!$F:$F,'Warehouse 2 Stock'!$D:$D,'Global Stock'!$D195)+SUMIFS('Warehouse 3 Stock'!$F:$F,'Warehouse 3 Stock'!$D:$D,'Global Stock'!$D195)</f>
        <v>0</v>
      </c>
      <c r="H195" s="13">
        <f ca="1">SUMIFS('Warehouse 1 Stock'!$G:$G,'Warehouse 1 Stock'!$D:$D,'Global Stock'!$D195)+SUMIFS('Warehouse 2 Stock'!$G:$G,'Warehouse 2 Stock'!$D:$D,'Global Stock'!$D195)+SUMIFS('Warehouse 3 Stock'!$G:$G,'Warehouse 3 Stock'!$D:$D,'Global Stock'!$D195)</f>
        <v>0</v>
      </c>
      <c r="I195" s="26">
        <f ca="1">SUMIFS('Warehouse 1 Stock'!$H:$H,'Warehouse 1 Stock'!$D:$D,'Global Stock'!$D195)+SUMIFS('Warehouse 2 Stock'!$H:$H,'Warehouse 2 Stock'!$D:$D,'Global Stock'!$D195)+SUMIFS('Warehouse 3 Stock'!$H:$H,'Warehouse 3 Stock'!$D:$D,'Global Stock'!$D195)</f>
        <v>0</v>
      </c>
    </row>
    <row r="196" spans="1:9" ht="16.5">
      <c r="A196" s="9"/>
      <c r="B196" s="10"/>
      <c r="C196" s="10"/>
      <c r="D196" s="25"/>
      <c r="E196" s="10"/>
      <c r="F196" s="13">
        <f ca="1">SUMIFS('Warehouse 1 Stock'!$E:$E,'Warehouse 1 Stock'!$D:$D,'Global Stock'!$D196)+SUMIFS('Warehouse 2 Stock'!$E:$E,'Warehouse 2 Stock'!$D:$D,'Global Stock'!$D196)+SUMIFS('Warehouse 3 Stock'!$E:$E,'Warehouse 3 Stock'!$D:$D,'Global Stock'!$D196)</f>
        <v>0</v>
      </c>
      <c r="G196" s="13">
        <f ca="1">SUMIFS('Warehouse 1 Stock'!$F:$F,'Warehouse 1 Stock'!$D:$D,'Global Stock'!$D196)+SUMIFS('Warehouse 2 Stock'!$F:$F,'Warehouse 2 Stock'!$D:$D,'Global Stock'!$D196)+SUMIFS('Warehouse 3 Stock'!$F:$F,'Warehouse 3 Stock'!$D:$D,'Global Stock'!$D196)</f>
        <v>0</v>
      </c>
      <c r="H196" s="13">
        <f ca="1">SUMIFS('Warehouse 1 Stock'!$G:$G,'Warehouse 1 Stock'!$D:$D,'Global Stock'!$D196)+SUMIFS('Warehouse 2 Stock'!$G:$G,'Warehouse 2 Stock'!$D:$D,'Global Stock'!$D196)+SUMIFS('Warehouse 3 Stock'!$G:$G,'Warehouse 3 Stock'!$D:$D,'Global Stock'!$D196)</f>
        <v>0</v>
      </c>
      <c r="I196" s="26">
        <f ca="1">SUMIFS('Warehouse 1 Stock'!$H:$H,'Warehouse 1 Stock'!$D:$D,'Global Stock'!$D196)+SUMIFS('Warehouse 2 Stock'!$H:$H,'Warehouse 2 Stock'!$D:$D,'Global Stock'!$D196)+SUMIFS('Warehouse 3 Stock'!$H:$H,'Warehouse 3 Stock'!$D:$D,'Global Stock'!$D196)</f>
        <v>0</v>
      </c>
    </row>
    <row r="197" spans="1:9" ht="16.5">
      <c r="A197" s="9"/>
      <c r="B197" s="10"/>
      <c r="C197" s="10"/>
      <c r="D197" s="25"/>
      <c r="E197" s="10"/>
      <c r="F197" s="13">
        <f ca="1">SUMIFS('Warehouse 1 Stock'!$E:$E,'Warehouse 1 Stock'!$D:$D,'Global Stock'!$D197)+SUMIFS('Warehouse 2 Stock'!$E:$E,'Warehouse 2 Stock'!$D:$D,'Global Stock'!$D197)+SUMIFS('Warehouse 3 Stock'!$E:$E,'Warehouse 3 Stock'!$D:$D,'Global Stock'!$D197)</f>
        <v>0</v>
      </c>
      <c r="G197" s="13">
        <f ca="1">SUMIFS('Warehouse 1 Stock'!$F:$F,'Warehouse 1 Stock'!$D:$D,'Global Stock'!$D197)+SUMIFS('Warehouse 2 Stock'!$F:$F,'Warehouse 2 Stock'!$D:$D,'Global Stock'!$D197)+SUMIFS('Warehouse 3 Stock'!$F:$F,'Warehouse 3 Stock'!$D:$D,'Global Stock'!$D197)</f>
        <v>0</v>
      </c>
      <c r="H197" s="13">
        <f ca="1">SUMIFS('Warehouse 1 Stock'!$G:$G,'Warehouse 1 Stock'!$D:$D,'Global Stock'!$D197)+SUMIFS('Warehouse 2 Stock'!$G:$G,'Warehouse 2 Stock'!$D:$D,'Global Stock'!$D197)+SUMIFS('Warehouse 3 Stock'!$G:$G,'Warehouse 3 Stock'!$D:$D,'Global Stock'!$D197)</f>
        <v>0</v>
      </c>
      <c r="I197" s="26">
        <f ca="1">SUMIFS('Warehouse 1 Stock'!$H:$H,'Warehouse 1 Stock'!$D:$D,'Global Stock'!$D197)+SUMIFS('Warehouse 2 Stock'!$H:$H,'Warehouse 2 Stock'!$D:$D,'Global Stock'!$D197)+SUMIFS('Warehouse 3 Stock'!$H:$H,'Warehouse 3 Stock'!$D:$D,'Global Stock'!$D197)</f>
        <v>0</v>
      </c>
    </row>
    <row r="198" spans="1:9" ht="16.5">
      <c r="A198" s="9"/>
      <c r="B198" s="10"/>
      <c r="C198" s="10"/>
      <c r="D198" s="25"/>
      <c r="E198" s="10"/>
      <c r="F198" s="13">
        <f ca="1">SUMIFS('Warehouse 1 Stock'!$E:$E,'Warehouse 1 Stock'!$D:$D,'Global Stock'!$D198)+SUMIFS('Warehouse 2 Stock'!$E:$E,'Warehouse 2 Stock'!$D:$D,'Global Stock'!$D198)+SUMIFS('Warehouse 3 Stock'!$E:$E,'Warehouse 3 Stock'!$D:$D,'Global Stock'!$D198)</f>
        <v>0</v>
      </c>
      <c r="G198" s="13">
        <f ca="1">SUMIFS('Warehouse 1 Stock'!$F:$F,'Warehouse 1 Stock'!$D:$D,'Global Stock'!$D198)+SUMIFS('Warehouse 2 Stock'!$F:$F,'Warehouse 2 Stock'!$D:$D,'Global Stock'!$D198)+SUMIFS('Warehouse 3 Stock'!$F:$F,'Warehouse 3 Stock'!$D:$D,'Global Stock'!$D198)</f>
        <v>0</v>
      </c>
      <c r="H198" s="13">
        <f ca="1">SUMIFS('Warehouse 1 Stock'!$G:$G,'Warehouse 1 Stock'!$D:$D,'Global Stock'!$D198)+SUMIFS('Warehouse 2 Stock'!$G:$G,'Warehouse 2 Stock'!$D:$D,'Global Stock'!$D198)+SUMIFS('Warehouse 3 Stock'!$G:$G,'Warehouse 3 Stock'!$D:$D,'Global Stock'!$D198)</f>
        <v>0</v>
      </c>
      <c r="I198" s="26">
        <f ca="1">SUMIFS('Warehouse 1 Stock'!$H:$H,'Warehouse 1 Stock'!$D:$D,'Global Stock'!$D198)+SUMIFS('Warehouse 2 Stock'!$H:$H,'Warehouse 2 Stock'!$D:$D,'Global Stock'!$D198)+SUMIFS('Warehouse 3 Stock'!$H:$H,'Warehouse 3 Stock'!$D:$D,'Global Stock'!$D198)</f>
        <v>0</v>
      </c>
    </row>
    <row r="199" spans="1:9" ht="16.5">
      <c r="A199" s="9"/>
      <c r="B199" s="10"/>
      <c r="C199" s="10"/>
      <c r="D199" s="25"/>
      <c r="E199" s="10"/>
      <c r="F199" s="13">
        <f ca="1">SUMIFS('Warehouse 1 Stock'!$E:$E,'Warehouse 1 Stock'!$D:$D,'Global Stock'!$D199)+SUMIFS('Warehouse 2 Stock'!$E:$E,'Warehouse 2 Stock'!$D:$D,'Global Stock'!$D199)+SUMIFS('Warehouse 3 Stock'!$E:$E,'Warehouse 3 Stock'!$D:$D,'Global Stock'!$D199)</f>
        <v>0</v>
      </c>
      <c r="G199" s="13">
        <f ca="1">SUMIFS('Warehouse 1 Stock'!$F:$F,'Warehouse 1 Stock'!$D:$D,'Global Stock'!$D199)+SUMIFS('Warehouse 2 Stock'!$F:$F,'Warehouse 2 Stock'!$D:$D,'Global Stock'!$D199)+SUMIFS('Warehouse 3 Stock'!$F:$F,'Warehouse 3 Stock'!$D:$D,'Global Stock'!$D199)</f>
        <v>0</v>
      </c>
      <c r="H199" s="13">
        <f ca="1">SUMIFS('Warehouse 1 Stock'!$G:$G,'Warehouse 1 Stock'!$D:$D,'Global Stock'!$D199)+SUMIFS('Warehouse 2 Stock'!$G:$G,'Warehouse 2 Stock'!$D:$D,'Global Stock'!$D199)+SUMIFS('Warehouse 3 Stock'!$G:$G,'Warehouse 3 Stock'!$D:$D,'Global Stock'!$D199)</f>
        <v>0</v>
      </c>
      <c r="I199" s="26">
        <f ca="1">SUMIFS('Warehouse 1 Stock'!$H:$H,'Warehouse 1 Stock'!$D:$D,'Global Stock'!$D199)+SUMIFS('Warehouse 2 Stock'!$H:$H,'Warehouse 2 Stock'!$D:$D,'Global Stock'!$D199)+SUMIFS('Warehouse 3 Stock'!$H:$H,'Warehouse 3 Stock'!$D:$D,'Global Stock'!$D199)</f>
        <v>0</v>
      </c>
    </row>
    <row r="200" spans="1:9" ht="16.5">
      <c r="A200" s="9"/>
      <c r="B200" s="10"/>
      <c r="C200" s="10"/>
      <c r="D200" s="25"/>
      <c r="E200" s="10"/>
      <c r="F200" s="13">
        <f ca="1">SUMIFS('Warehouse 1 Stock'!$E:$E,'Warehouse 1 Stock'!$D:$D,'Global Stock'!$D200)+SUMIFS('Warehouse 2 Stock'!$E:$E,'Warehouse 2 Stock'!$D:$D,'Global Stock'!$D200)+SUMIFS('Warehouse 3 Stock'!$E:$E,'Warehouse 3 Stock'!$D:$D,'Global Stock'!$D200)</f>
        <v>0</v>
      </c>
      <c r="G200" s="13">
        <f ca="1">SUMIFS('Warehouse 1 Stock'!$F:$F,'Warehouse 1 Stock'!$D:$D,'Global Stock'!$D200)+SUMIFS('Warehouse 2 Stock'!$F:$F,'Warehouse 2 Stock'!$D:$D,'Global Stock'!$D200)+SUMIFS('Warehouse 3 Stock'!$F:$F,'Warehouse 3 Stock'!$D:$D,'Global Stock'!$D200)</f>
        <v>0</v>
      </c>
      <c r="H200" s="13">
        <f ca="1">SUMIFS('Warehouse 1 Stock'!$G:$G,'Warehouse 1 Stock'!$D:$D,'Global Stock'!$D200)+SUMIFS('Warehouse 2 Stock'!$G:$G,'Warehouse 2 Stock'!$D:$D,'Global Stock'!$D200)+SUMIFS('Warehouse 3 Stock'!$G:$G,'Warehouse 3 Stock'!$D:$D,'Global Stock'!$D200)</f>
        <v>0</v>
      </c>
      <c r="I200" s="26">
        <f ca="1">SUMIFS('Warehouse 1 Stock'!$H:$H,'Warehouse 1 Stock'!$D:$D,'Global Stock'!$D200)+SUMIFS('Warehouse 2 Stock'!$H:$H,'Warehouse 2 Stock'!$D:$D,'Global Stock'!$D200)+SUMIFS('Warehouse 3 Stock'!$H:$H,'Warehouse 3 Stock'!$D:$D,'Global Stock'!$D200)</f>
        <v>0</v>
      </c>
    </row>
    <row r="201" spans="1:9" ht="16.5">
      <c r="A201" s="9"/>
      <c r="B201" s="10"/>
      <c r="C201" s="10"/>
      <c r="D201" s="25"/>
      <c r="E201" s="10"/>
      <c r="F201" s="13">
        <f ca="1">SUMIFS('Warehouse 1 Stock'!$E:$E,'Warehouse 1 Stock'!$D:$D,'Global Stock'!$D201)+SUMIFS('Warehouse 2 Stock'!$E:$E,'Warehouse 2 Stock'!$D:$D,'Global Stock'!$D201)+SUMIFS('Warehouse 3 Stock'!$E:$E,'Warehouse 3 Stock'!$D:$D,'Global Stock'!$D201)</f>
        <v>0</v>
      </c>
      <c r="G201" s="13">
        <f ca="1">SUMIFS('Warehouse 1 Stock'!$F:$F,'Warehouse 1 Stock'!$D:$D,'Global Stock'!$D201)+SUMIFS('Warehouse 2 Stock'!$F:$F,'Warehouse 2 Stock'!$D:$D,'Global Stock'!$D201)+SUMIFS('Warehouse 3 Stock'!$F:$F,'Warehouse 3 Stock'!$D:$D,'Global Stock'!$D201)</f>
        <v>0</v>
      </c>
      <c r="H201" s="13">
        <f ca="1">SUMIFS('Warehouse 1 Stock'!$G:$G,'Warehouse 1 Stock'!$D:$D,'Global Stock'!$D201)+SUMIFS('Warehouse 2 Stock'!$G:$G,'Warehouse 2 Stock'!$D:$D,'Global Stock'!$D201)+SUMIFS('Warehouse 3 Stock'!$G:$G,'Warehouse 3 Stock'!$D:$D,'Global Stock'!$D201)</f>
        <v>0</v>
      </c>
      <c r="I201" s="26">
        <f ca="1">SUMIFS('Warehouse 1 Stock'!$H:$H,'Warehouse 1 Stock'!$D:$D,'Global Stock'!$D201)+SUMIFS('Warehouse 2 Stock'!$H:$H,'Warehouse 2 Stock'!$D:$D,'Global Stock'!$D201)+SUMIFS('Warehouse 3 Stock'!$H:$H,'Warehouse 3 Stock'!$D:$D,'Global Stock'!$D201)</f>
        <v>0</v>
      </c>
    </row>
    <row r="202" spans="1:9" ht="16.5">
      <c r="A202" s="9"/>
      <c r="B202" s="10"/>
      <c r="C202" s="10"/>
      <c r="D202" s="25"/>
      <c r="E202" s="10"/>
      <c r="F202" s="13">
        <f ca="1">SUMIFS('Warehouse 1 Stock'!$E:$E,'Warehouse 1 Stock'!$D:$D,'Global Stock'!$D202)+SUMIFS('Warehouse 2 Stock'!$E:$E,'Warehouse 2 Stock'!$D:$D,'Global Stock'!$D202)+SUMIFS('Warehouse 3 Stock'!$E:$E,'Warehouse 3 Stock'!$D:$D,'Global Stock'!$D202)</f>
        <v>0</v>
      </c>
      <c r="G202" s="13">
        <f ca="1">SUMIFS('Warehouse 1 Stock'!$F:$F,'Warehouse 1 Stock'!$D:$D,'Global Stock'!$D202)+SUMIFS('Warehouse 2 Stock'!$F:$F,'Warehouse 2 Stock'!$D:$D,'Global Stock'!$D202)+SUMIFS('Warehouse 3 Stock'!$F:$F,'Warehouse 3 Stock'!$D:$D,'Global Stock'!$D202)</f>
        <v>0</v>
      </c>
      <c r="H202" s="13">
        <f ca="1">SUMIFS('Warehouse 1 Stock'!$G:$G,'Warehouse 1 Stock'!$D:$D,'Global Stock'!$D202)+SUMIFS('Warehouse 2 Stock'!$G:$G,'Warehouse 2 Stock'!$D:$D,'Global Stock'!$D202)+SUMIFS('Warehouse 3 Stock'!$G:$G,'Warehouse 3 Stock'!$D:$D,'Global Stock'!$D202)</f>
        <v>0</v>
      </c>
      <c r="I202" s="26">
        <f ca="1">SUMIFS('Warehouse 1 Stock'!$H:$H,'Warehouse 1 Stock'!$D:$D,'Global Stock'!$D202)+SUMIFS('Warehouse 2 Stock'!$H:$H,'Warehouse 2 Stock'!$D:$D,'Global Stock'!$D202)+SUMIFS('Warehouse 3 Stock'!$H:$H,'Warehouse 3 Stock'!$D:$D,'Global Stock'!$D202)</f>
        <v>0</v>
      </c>
    </row>
    <row r="203" spans="1:9" ht="16.5">
      <c r="A203" s="9"/>
      <c r="B203" s="10"/>
      <c r="C203" s="10"/>
      <c r="D203" s="25"/>
      <c r="E203" s="10"/>
      <c r="F203" s="13">
        <f ca="1">SUMIFS('Warehouse 1 Stock'!$E:$E,'Warehouse 1 Stock'!$D:$D,'Global Stock'!$D203)+SUMIFS('Warehouse 2 Stock'!$E:$E,'Warehouse 2 Stock'!$D:$D,'Global Stock'!$D203)+SUMIFS('Warehouse 3 Stock'!$E:$E,'Warehouse 3 Stock'!$D:$D,'Global Stock'!$D203)</f>
        <v>0</v>
      </c>
      <c r="G203" s="13">
        <f ca="1">SUMIFS('Warehouse 1 Stock'!$F:$F,'Warehouse 1 Stock'!$D:$D,'Global Stock'!$D203)+SUMIFS('Warehouse 2 Stock'!$F:$F,'Warehouse 2 Stock'!$D:$D,'Global Stock'!$D203)+SUMIFS('Warehouse 3 Stock'!$F:$F,'Warehouse 3 Stock'!$D:$D,'Global Stock'!$D203)</f>
        <v>0</v>
      </c>
      <c r="H203" s="13">
        <f ca="1">SUMIFS('Warehouse 1 Stock'!$G:$G,'Warehouse 1 Stock'!$D:$D,'Global Stock'!$D203)+SUMIFS('Warehouse 2 Stock'!$G:$G,'Warehouse 2 Stock'!$D:$D,'Global Stock'!$D203)+SUMIFS('Warehouse 3 Stock'!$G:$G,'Warehouse 3 Stock'!$D:$D,'Global Stock'!$D203)</f>
        <v>0</v>
      </c>
      <c r="I203" s="26">
        <f ca="1">SUMIFS('Warehouse 1 Stock'!$H:$H,'Warehouse 1 Stock'!$D:$D,'Global Stock'!$D203)+SUMIFS('Warehouse 2 Stock'!$H:$H,'Warehouse 2 Stock'!$D:$D,'Global Stock'!$D203)+SUMIFS('Warehouse 3 Stock'!$H:$H,'Warehouse 3 Stock'!$D:$D,'Global Stock'!$D203)</f>
        <v>0</v>
      </c>
    </row>
    <row r="204" spans="1:9" ht="16.5">
      <c r="A204" s="9"/>
      <c r="B204" s="10"/>
      <c r="C204" s="10"/>
      <c r="D204" s="25"/>
      <c r="E204" s="10"/>
      <c r="F204" s="13">
        <f ca="1">SUMIFS('Warehouse 1 Stock'!$E:$E,'Warehouse 1 Stock'!$D:$D,'Global Stock'!$D204)+SUMIFS('Warehouse 2 Stock'!$E:$E,'Warehouse 2 Stock'!$D:$D,'Global Stock'!$D204)+SUMIFS('Warehouse 3 Stock'!$E:$E,'Warehouse 3 Stock'!$D:$D,'Global Stock'!$D204)</f>
        <v>0</v>
      </c>
      <c r="G204" s="13">
        <f ca="1">SUMIFS('Warehouse 1 Stock'!$F:$F,'Warehouse 1 Stock'!$D:$D,'Global Stock'!$D204)+SUMIFS('Warehouse 2 Stock'!$F:$F,'Warehouse 2 Stock'!$D:$D,'Global Stock'!$D204)+SUMIFS('Warehouse 3 Stock'!$F:$F,'Warehouse 3 Stock'!$D:$D,'Global Stock'!$D204)</f>
        <v>0</v>
      </c>
      <c r="H204" s="13">
        <f ca="1">SUMIFS('Warehouse 1 Stock'!$G:$G,'Warehouse 1 Stock'!$D:$D,'Global Stock'!$D204)+SUMIFS('Warehouse 2 Stock'!$G:$G,'Warehouse 2 Stock'!$D:$D,'Global Stock'!$D204)+SUMIFS('Warehouse 3 Stock'!$G:$G,'Warehouse 3 Stock'!$D:$D,'Global Stock'!$D204)</f>
        <v>0</v>
      </c>
      <c r="I204" s="26">
        <f ca="1">SUMIFS('Warehouse 1 Stock'!$H:$H,'Warehouse 1 Stock'!$D:$D,'Global Stock'!$D204)+SUMIFS('Warehouse 2 Stock'!$H:$H,'Warehouse 2 Stock'!$D:$D,'Global Stock'!$D204)+SUMIFS('Warehouse 3 Stock'!$H:$H,'Warehouse 3 Stock'!$D:$D,'Global Stock'!$D204)</f>
        <v>0</v>
      </c>
    </row>
    <row r="205" spans="1:9" ht="16.5">
      <c r="A205" s="9"/>
      <c r="B205" s="10"/>
      <c r="C205" s="10"/>
      <c r="D205" s="25"/>
      <c r="E205" s="10"/>
      <c r="F205" s="13">
        <f ca="1">SUMIFS('Warehouse 1 Stock'!$E:$E,'Warehouse 1 Stock'!$D:$D,'Global Stock'!$D205)+SUMIFS('Warehouse 2 Stock'!$E:$E,'Warehouse 2 Stock'!$D:$D,'Global Stock'!$D205)+SUMIFS('Warehouse 3 Stock'!$E:$E,'Warehouse 3 Stock'!$D:$D,'Global Stock'!$D205)</f>
        <v>0</v>
      </c>
      <c r="G205" s="13">
        <f ca="1">SUMIFS('Warehouse 1 Stock'!$F:$F,'Warehouse 1 Stock'!$D:$D,'Global Stock'!$D205)+SUMIFS('Warehouse 2 Stock'!$F:$F,'Warehouse 2 Stock'!$D:$D,'Global Stock'!$D205)+SUMIFS('Warehouse 3 Stock'!$F:$F,'Warehouse 3 Stock'!$D:$D,'Global Stock'!$D205)</f>
        <v>0</v>
      </c>
      <c r="H205" s="13">
        <f ca="1">SUMIFS('Warehouse 1 Stock'!$G:$G,'Warehouse 1 Stock'!$D:$D,'Global Stock'!$D205)+SUMIFS('Warehouse 2 Stock'!$G:$G,'Warehouse 2 Stock'!$D:$D,'Global Stock'!$D205)+SUMIFS('Warehouse 3 Stock'!$G:$G,'Warehouse 3 Stock'!$D:$D,'Global Stock'!$D205)</f>
        <v>0</v>
      </c>
      <c r="I205" s="26">
        <f ca="1">SUMIFS('Warehouse 1 Stock'!$H:$H,'Warehouse 1 Stock'!$D:$D,'Global Stock'!$D205)+SUMIFS('Warehouse 2 Stock'!$H:$H,'Warehouse 2 Stock'!$D:$D,'Global Stock'!$D205)+SUMIFS('Warehouse 3 Stock'!$H:$H,'Warehouse 3 Stock'!$D:$D,'Global Stock'!$D205)</f>
        <v>0</v>
      </c>
    </row>
    <row r="206" spans="1:9" ht="16.5">
      <c r="A206" s="9"/>
      <c r="B206" s="10"/>
      <c r="C206" s="10"/>
      <c r="D206" s="25"/>
      <c r="E206" s="10"/>
      <c r="F206" s="13">
        <f ca="1">SUMIFS('Warehouse 1 Stock'!$E:$E,'Warehouse 1 Stock'!$D:$D,'Global Stock'!$D206)+SUMIFS('Warehouse 2 Stock'!$E:$E,'Warehouse 2 Stock'!$D:$D,'Global Stock'!$D206)+SUMIFS('Warehouse 3 Stock'!$E:$E,'Warehouse 3 Stock'!$D:$D,'Global Stock'!$D206)</f>
        <v>0</v>
      </c>
      <c r="G206" s="13">
        <f ca="1">SUMIFS('Warehouse 1 Stock'!$F:$F,'Warehouse 1 Stock'!$D:$D,'Global Stock'!$D206)+SUMIFS('Warehouse 2 Stock'!$F:$F,'Warehouse 2 Stock'!$D:$D,'Global Stock'!$D206)+SUMIFS('Warehouse 3 Stock'!$F:$F,'Warehouse 3 Stock'!$D:$D,'Global Stock'!$D206)</f>
        <v>0</v>
      </c>
      <c r="H206" s="13">
        <f ca="1">SUMIFS('Warehouse 1 Stock'!$G:$G,'Warehouse 1 Stock'!$D:$D,'Global Stock'!$D206)+SUMIFS('Warehouse 2 Stock'!$G:$G,'Warehouse 2 Stock'!$D:$D,'Global Stock'!$D206)+SUMIFS('Warehouse 3 Stock'!$G:$G,'Warehouse 3 Stock'!$D:$D,'Global Stock'!$D206)</f>
        <v>0</v>
      </c>
      <c r="I206" s="26">
        <f ca="1">SUMIFS('Warehouse 1 Stock'!$H:$H,'Warehouse 1 Stock'!$D:$D,'Global Stock'!$D206)+SUMIFS('Warehouse 2 Stock'!$H:$H,'Warehouse 2 Stock'!$D:$D,'Global Stock'!$D206)+SUMIFS('Warehouse 3 Stock'!$H:$H,'Warehouse 3 Stock'!$D:$D,'Global Stock'!$D206)</f>
        <v>0</v>
      </c>
    </row>
    <row r="207" spans="1:9" ht="16.5">
      <c r="A207" s="9"/>
      <c r="B207" s="10"/>
      <c r="C207" s="10"/>
      <c r="D207" s="25"/>
      <c r="E207" s="10"/>
      <c r="F207" s="13">
        <f ca="1">SUMIFS('Warehouse 1 Stock'!$E:$E,'Warehouse 1 Stock'!$D:$D,'Global Stock'!$D207)+SUMIFS('Warehouse 2 Stock'!$E:$E,'Warehouse 2 Stock'!$D:$D,'Global Stock'!$D207)+SUMIFS('Warehouse 3 Stock'!$E:$E,'Warehouse 3 Stock'!$D:$D,'Global Stock'!$D207)</f>
        <v>0</v>
      </c>
      <c r="G207" s="13">
        <f ca="1">SUMIFS('Warehouse 1 Stock'!$F:$F,'Warehouse 1 Stock'!$D:$D,'Global Stock'!$D207)+SUMIFS('Warehouse 2 Stock'!$F:$F,'Warehouse 2 Stock'!$D:$D,'Global Stock'!$D207)+SUMIFS('Warehouse 3 Stock'!$F:$F,'Warehouse 3 Stock'!$D:$D,'Global Stock'!$D207)</f>
        <v>0</v>
      </c>
      <c r="H207" s="13">
        <f ca="1">SUMIFS('Warehouse 1 Stock'!$G:$G,'Warehouse 1 Stock'!$D:$D,'Global Stock'!$D207)+SUMIFS('Warehouse 2 Stock'!$G:$G,'Warehouse 2 Stock'!$D:$D,'Global Stock'!$D207)+SUMIFS('Warehouse 3 Stock'!$G:$G,'Warehouse 3 Stock'!$D:$D,'Global Stock'!$D207)</f>
        <v>0</v>
      </c>
      <c r="I207" s="26">
        <f ca="1">SUMIFS('Warehouse 1 Stock'!$H:$H,'Warehouse 1 Stock'!$D:$D,'Global Stock'!$D207)+SUMIFS('Warehouse 2 Stock'!$H:$H,'Warehouse 2 Stock'!$D:$D,'Global Stock'!$D207)+SUMIFS('Warehouse 3 Stock'!$H:$H,'Warehouse 3 Stock'!$D:$D,'Global Stock'!$D207)</f>
        <v>0</v>
      </c>
    </row>
    <row r="208" spans="1:9" ht="16.5">
      <c r="A208" s="9"/>
      <c r="B208" s="10"/>
      <c r="C208" s="10"/>
      <c r="D208" s="25"/>
      <c r="E208" s="10"/>
      <c r="F208" s="13">
        <f ca="1">SUMIFS('Warehouse 1 Stock'!$E:$E,'Warehouse 1 Stock'!$D:$D,'Global Stock'!$D208)+SUMIFS('Warehouse 2 Stock'!$E:$E,'Warehouse 2 Stock'!$D:$D,'Global Stock'!$D208)+SUMIFS('Warehouse 3 Stock'!$E:$E,'Warehouse 3 Stock'!$D:$D,'Global Stock'!$D208)</f>
        <v>0</v>
      </c>
      <c r="G208" s="13">
        <f ca="1">SUMIFS('Warehouse 1 Stock'!$F:$F,'Warehouse 1 Stock'!$D:$D,'Global Stock'!$D208)+SUMIFS('Warehouse 2 Stock'!$F:$F,'Warehouse 2 Stock'!$D:$D,'Global Stock'!$D208)+SUMIFS('Warehouse 3 Stock'!$F:$F,'Warehouse 3 Stock'!$D:$D,'Global Stock'!$D208)</f>
        <v>0</v>
      </c>
      <c r="H208" s="13">
        <f ca="1">SUMIFS('Warehouse 1 Stock'!$G:$G,'Warehouse 1 Stock'!$D:$D,'Global Stock'!$D208)+SUMIFS('Warehouse 2 Stock'!$G:$G,'Warehouse 2 Stock'!$D:$D,'Global Stock'!$D208)+SUMIFS('Warehouse 3 Stock'!$G:$G,'Warehouse 3 Stock'!$D:$D,'Global Stock'!$D208)</f>
        <v>0</v>
      </c>
      <c r="I208" s="26">
        <f ca="1">SUMIFS('Warehouse 1 Stock'!$H:$H,'Warehouse 1 Stock'!$D:$D,'Global Stock'!$D208)+SUMIFS('Warehouse 2 Stock'!$H:$H,'Warehouse 2 Stock'!$D:$D,'Global Stock'!$D208)+SUMIFS('Warehouse 3 Stock'!$H:$H,'Warehouse 3 Stock'!$D:$D,'Global Stock'!$D208)</f>
        <v>0</v>
      </c>
    </row>
    <row r="209" spans="1:9" ht="16.5">
      <c r="A209" s="9"/>
      <c r="B209" s="10"/>
      <c r="C209" s="10"/>
      <c r="D209" s="25"/>
      <c r="E209" s="10"/>
      <c r="F209" s="13">
        <f ca="1">SUMIFS('Warehouse 1 Stock'!$E:$E,'Warehouse 1 Stock'!$D:$D,'Global Stock'!$D209)+SUMIFS('Warehouse 2 Stock'!$E:$E,'Warehouse 2 Stock'!$D:$D,'Global Stock'!$D209)+SUMIFS('Warehouse 3 Stock'!$E:$E,'Warehouse 3 Stock'!$D:$D,'Global Stock'!$D209)</f>
        <v>0</v>
      </c>
      <c r="G209" s="13">
        <f ca="1">SUMIFS('Warehouse 1 Stock'!$F:$F,'Warehouse 1 Stock'!$D:$D,'Global Stock'!$D209)+SUMIFS('Warehouse 2 Stock'!$F:$F,'Warehouse 2 Stock'!$D:$D,'Global Stock'!$D209)+SUMIFS('Warehouse 3 Stock'!$F:$F,'Warehouse 3 Stock'!$D:$D,'Global Stock'!$D209)</f>
        <v>0</v>
      </c>
      <c r="H209" s="13">
        <f ca="1">SUMIFS('Warehouse 1 Stock'!$G:$G,'Warehouse 1 Stock'!$D:$D,'Global Stock'!$D209)+SUMIFS('Warehouse 2 Stock'!$G:$G,'Warehouse 2 Stock'!$D:$D,'Global Stock'!$D209)+SUMIFS('Warehouse 3 Stock'!$G:$G,'Warehouse 3 Stock'!$D:$D,'Global Stock'!$D209)</f>
        <v>0</v>
      </c>
      <c r="I209" s="26">
        <f ca="1">SUMIFS('Warehouse 1 Stock'!$H:$H,'Warehouse 1 Stock'!$D:$D,'Global Stock'!$D209)+SUMIFS('Warehouse 2 Stock'!$H:$H,'Warehouse 2 Stock'!$D:$D,'Global Stock'!$D209)+SUMIFS('Warehouse 3 Stock'!$H:$H,'Warehouse 3 Stock'!$D:$D,'Global Stock'!$D209)</f>
        <v>0</v>
      </c>
    </row>
    <row r="210" spans="1:9" ht="16.5">
      <c r="A210" s="9"/>
      <c r="B210" s="10"/>
      <c r="C210" s="10"/>
      <c r="D210" s="25"/>
      <c r="E210" s="10"/>
      <c r="F210" s="13">
        <f ca="1">SUMIFS('Warehouse 1 Stock'!$E:$E,'Warehouse 1 Stock'!$D:$D,'Global Stock'!$D210)+SUMIFS('Warehouse 2 Stock'!$E:$E,'Warehouse 2 Stock'!$D:$D,'Global Stock'!$D210)+SUMIFS('Warehouse 3 Stock'!$E:$E,'Warehouse 3 Stock'!$D:$D,'Global Stock'!$D210)</f>
        <v>0</v>
      </c>
      <c r="G210" s="13">
        <f ca="1">SUMIFS('Warehouse 1 Stock'!$F:$F,'Warehouse 1 Stock'!$D:$D,'Global Stock'!$D210)+SUMIFS('Warehouse 2 Stock'!$F:$F,'Warehouse 2 Stock'!$D:$D,'Global Stock'!$D210)+SUMIFS('Warehouse 3 Stock'!$F:$F,'Warehouse 3 Stock'!$D:$D,'Global Stock'!$D210)</f>
        <v>0</v>
      </c>
      <c r="H210" s="13">
        <f ca="1">SUMIFS('Warehouse 1 Stock'!$G:$G,'Warehouse 1 Stock'!$D:$D,'Global Stock'!$D210)+SUMIFS('Warehouse 2 Stock'!$G:$G,'Warehouse 2 Stock'!$D:$D,'Global Stock'!$D210)+SUMIFS('Warehouse 3 Stock'!$G:$G,'Warehouse 3 Stock'!$D:$D,'Global Stock'!$D210)</f>
        <v>0</v>
      </c>
      <c r="I210" s="26">
        <f ca="1">SUMIFS('Warehouse 1 Stock'!$H:$H,'Warehouse 1 Stock'!$D:$D,'Global Stock'!$D210)+SUMIFS('Warehouse 2 Stock'!$H:$H,'Warehouse 2 Stock'!$D:$D,'Global Stock'!$D210)+SUMIFS('Warehouse 3 Stock'!$H:$H,'Warehouse 3 Stock'!$D:$D,'Global Stock'!$D210)</f>
        <v>0</v>
      </c>
    </row>
    <row r="211" spans="1:9" ht="16.5">
      <c r="A211" s="9"/>
      <c r="B211" s="10"/>
      <c r="C211" s="10"/>
      <c r="D211" s="25"/>
      <c r="E211" s="10"/>
      <c r="F211" s="13">
        <f ca="1">SUMIFS('Warehouse 1 Stock'!$E:$E,'Warehouse 1 Stock'!$D:$D,'Global Stock'!$D211)+SUMIFS('Warehouse 2 Stock'!$E:$E,'Warehouse 2 Stock'!$D:$D,'Global Stock'!$D211)+SUMIFS('Warehouse 3 Stock'!$E:$E,'Warehouse 3 Stock'!$D:$D,'Global Stock'!$D211)</f>
        <v>0</v>
      </c>
      <c r="G211" s="13">
        <f ca="1">SUMIFS('Warehouse 1 Stock'!$F:$F,'Warehouse 1 Stock'!$D:$D,'Global Stock'!$D211)+SUMIFS('Warehouse 2 Stock'!$F:$F,'Warehouse 2 Stock'!$D:$D,'Global Stock'!$D211)+SUMIFS('Warehouse 3 Stock'!$F:$F,'Warehouse 3 Stock'!$D:$D,'Global Stock'!$D211)</f>
        <v>0</v>
      </c>
      <c r="H211" s="13">
        <f ca="1">SUMIFS('Warehouse 1 Stock'!$G:$G,'Warehouse 1 Stock'!$D:$D,'Global Stock'!$D211)+SUMIFS('Warehouse 2 Stock'!$G:$G,'Warehouse 2 Stock'!$D:$D,'Global Stock'!$D211)+SUMIFS('Warehouse 3 Stock'!$G:$G,'Warehouse 3 Stock'!$D:$D,'Global Stock'!$D211)</f>
        <v>0</v>
      </c>
      <c r="I211" s="26">
        <f ca="1">SUMIFS('Warehouse 1 Stock'!$H:$H,'Warehouse 1 Stock'!$D:$D,'Global Stock'!$D211)+SUMIFS('Warehouse 2 Stock'!$H:$H,'Warehouse 2 Stock'!$D:$D,'Global Stock'!$D211)+SUMIFS('Warehouse 3 Stock'!$H:$H,'Warehouse 3 Stock'!$D:$D,'Global Stock'!$D211)</f>
        <v>0</v>
      </c>
    </row>
    <row r="212" spans="1:9" ht="16.5">
      <c r="A212" s="9"/>
      <c r="B212" s="10"/>
      <c r="C212" s="10"/>
      <c r="D212" s="25"/>
      <c r="E212" s="10"/>
      <c r="F212" s="13">
        <f ca="1">SUMIFS('Warehouse 1 Stock'!$E:$E,'Warehouse 1 Stock'!$D:$D,'Global Stock'!$D212)+SUMIFS('Warehouse 2 Stock'!$E:$E,'Warehouse 2 Stock'!$D:$D,'Global Stock'!$D212)+SUMIFS('Warehouse 3 Stock'!$E:$E,'Warehouse 3 Stock'!$D:$D,'Global Stock'!$D212)</f>
        <v>0</v>
      </c>
      <c r="G212" s="13">
        <f ca="1">SUMIFS('Warehouse 1 Stock'!$F:$F,'Warehouse 1 Stock'!$D:$D,'Global Stock'!$D212)+SUMIFS('Warehouse 2 Stock'!$F:$F,'Warehouse 2 Stock'!$D:$D,'Global Stock'!$D212)+SUMIFS('Warehouse 3 Stock'!$F:$F,'Warehouse 3 Stock'!$D:$D,'Global Stock'!$D212)</f>
        <v>0</v>
      </c>
      <c r="H212" s="13">
        <f ca="1">SUMIFS('Warehouse 1 Stock'!$G:$G,'Warehouse 1 Stock'!$D:$D,'Global Stock'!$D212)+SUMIFS('Warehouse 2 Stock'!$G:$G,'Warehouse 2 Stock'!$D:$D,'Global Stock'!$D212)+SUMIFS('Warehouse 3 Stock'!$G:$G,'Warehouse 3 Stock'!$D:$D,'Global Stock'!$D212)</f>
        <v>0</v>
      </c>
      <c r="I212" s="26">
        <f ca="1">SUMIFS('Warehouse 1 Stock'!$H:$H,'Warehouse 1 Stock'!$D:$D,'Global Stock'!$D212)+SUMIFS('Warehouse 2 Stock'!$H:$H,'Warehouse 2 Stock'!$D:$D,'Global Stock'!$D212)+SUMIFS('Warehouse 3 Stock'!$H:$H,'Warehouse 3 Stock'!$D:$D,'Global Stock'!$D212)</f>
        <v>0</v>
      </c>
    </row>
    <row r="213" spans="1:9" ht="16.5">
      <c r="A213" s="9"/>
      <c r="B213" s="10"/>
      <c r="C213" s="10"/>
      <c r="D213" s="25"/>
      <c r="E213" s="10"/>
      <c r="F213" s="13">
        <f ca="1">SUMIFS('Warehouse 1 Stock'!$E:$E,'Warehouse 1 Stock'!$D:$D,'Global Stock'!$D213)+SUMIFS('Warehouse 2 Stock'!$E:$E,'Warehouse 2 Stock'!$D:$D,'Global Stock'!$D213)+SUMIFS('Warehouse 3 Stock'!$E:$E,'Warehouse 3 Stock'!$D:$D,'Global Stock'!$D213)</f>
        <v>0</v>
      </c>
      <c r="G213" s="13">
        <f ca="1">SUMIFS('Warehouse 1 Stock'!$F:$F,'Warehouse 1 Stock'!$D:$D,'Global Stock'!$D213)+SUMIFS('Warehouse 2 Stock'!$F:$F,'Warehouse 2 Stock'!$D:$D,'Global Stock'!$D213)+SUMIFS('Warehouse 3 Stock'!$F:$F,'Warehouse 3 Stock'!$D:$D,'Global Stock'!$D213)</f>
        <v>0</v>
      </c>
      <c r="H213" s="13">
        <f ca="1">SUMIFS('Warehouse 1 Stock'!$G:$G,'Warehouse 1 Stock'!$D:$D,'Global Stock'!$D213)+SUMIFS('Warehouse 2 Stock'!$G:$G,'Warehouse 2 Stock'!$D:$D,'Global Stock'!$D213)+SUMIFS('Warehouse 3 Stock'!$G:$G,'Warehouse 3 Stock'!$D:$D,'Global Stock'!$D213)</f>
        <v>0</v>
      </c>
      <c r="I213" s="26">
        <f ca="1">SUMIFS('Warehouse 1 Stock'!$H:$H,'Warehouse 1 Stock'!$D:$D,'Global Stock'!$D213)+SUMIFS('Warehouse 2 Stock'!$H:$H,'Warehouse 2 Stock'!$D:$D,'Global Stock'!$D213)+SUMIFS('Warehouse 3 Stock'!$H:$H,'Warehouse 3 Stock'!$D:$D,'Global Stock'!$D213)</f>
        <v>0</v>
      </c>
    </row>
    <row r="214" spans="1:9" ht="16.5">
      <c r="A214" s="9"/>
      <c r="B214" s="10"/>
      <c r="C214" s="10"/>
      <c r="D214" s="25"/>
      <c r="E214" s="10"/>
      <c r="F214" s="13">
        <f ca="1">SUMIFS('Warehouse 1 Stock'!$E:$E,'Warehouse 1 Stock'!$D:$D,'Global Stock'!$D214)+SUMIFS('Warehouse 2 Stock'!$E:$E,'Warehouse 2 Stock'!$D:$D,'Global Stock'!$D214)+SUMIFS('Warehouse 3 Stock'!$E:$E,'Warehouse 3 Stock'!$D:$D,'Global Stock'!$D214)</f>
        <v>0</v>
      </c>
      <c r="G214" s="13">
        <f ca="1">SUMIFS('Warehouse 1 Stock'!$F:$F,'Warehouse 1 Stock'!$D:$D,'Global Stock'!$D214)+SUMIFS('Warehouse 2 Stock'!$F:$F,'Warehouse 2 Stock'!$D:$D,'Global Stock'!$D214)+SUMIFS('Warehouse 3 Stock'!$F:$F,'Warehouse 3 Stock'!$D:$D,'Global Stock'!$D214)</f>
        <v>0</v>
      </c>
      <c r="H214" s="13">
        <f ca="1">SUMIFS('Warehouse 1 Stock'!$G:$G,'Warehouse 1 Stock'!$D:$D,'Global Stock'!$D214)+SUMIFS('Warehouse 2 Stock'!$G:$G,'Warehouse 2 Stock'!$D:$D,'Global Stock'!$D214)+SUMIFS('Warehouse 3 Stock'!$G:$G,'Warehouse 3 Stock'!$D:$D,'Global Stock'!$D214)</f>
        <v>0</v>
      </c>
      <c r="I214" s="26">
        <f ca="1">SUMIFS('Warehouse 1 Stock'!$H:$H,'Warehouse 1 Stock'!$D:$D,'Global Stock'!$D214)+SUMIFS('Warehouse 2 Stock'!$H:$H,'Warehouse 2 Stock'!$D:$D,'Global Stock'!$D214)+SUMIFS('Warehouse 3 Stock'!$H:$H,'Warehouse 3 Stock'!$D:$D,'Global Stock'!$D214)</f>
        <v>0</v>
      </c>
    </row>
    <row r="215" spans="1:9" ht="16.5">
      <c r="A215" s="9"/>
      <c r="B215" s="10"/>
      <c r="C215" s="10"/>
      <c r="D215" s="25"/>
      <c r="E215" s="10"/>
      <c r="F215" s="13">
        <f ca="1">SUMIFS('Warehouse 1 Stock'!$E:$E,'Warehouse 1 Stock'!$D:$D,'Global Stock'!$D215)+SUMIFS('Warehouse 2 Stock'!$E:$E,'Warehouse 2 Stock'!$D:$D,'Global Stock'!$D215)+SUMIFS('Warehouse 3 Stock'!$E:$E,'Warehouse 3 Stock'!$D:$D,'Global Stock'!$D215)</f>
        <v>0</v>
      </c>
      <c r="G215" s="13">
        <f ca="1">SUMIFS('Warehouse 1 Stock'!$F:$F,'Warehouse 1 Stock'!$D:$D,'Global Stock'!$D215)+SUMIFS('Warehouse 2 Stock'!$F:$F,'Warehouse 2 Stock'!$D:$D,'Global Stock'!$D215)+SUMIFS('Warehouse 3 Stock'!$F:$F,'Warehouse 3 Stock'!$D:$D,'Global Stock'!$D215)</f>
        <v>0</v>
      </c>
      <c r="H215" s="13">
        <f ca="1">SUMIFS('Warehouse 1 Stock'!$G:$G,'Warehouse 1 Stock'!$D:$D,'Global Stock'!$D215)+SUMIFS('Warehouse 2 Stock'!$G:$G,'Warehouse 2 Stock'!$D:$D,'Global Stock'!$D215)+SUMIFS('Warehouse 3 Stock'!$G:$G,'Warehouse 3 Stock'!$D:$D,'Global Stock'!$D215)</f>
        <v>0</v>
      </c>
      <c r="I215" s="26">
        <f ca="1">SUMIFS('Warehouse 1 Stock'!$H:$H,'Warehouse 1 Stock'!$D:$D,'Global Stock'!$D215)+SUMIFS('Warehouse 2 Stock'!$H:$H,'Warehouse 2 Stock'!$D:$D,'Global Stock'!$D215)+SUMIFS('Warehouse 3 Stock'!$H:$H,'Warehouse 3 Stock'!$D:$D,'Global Stock'!$D215)</f>
        <v>0</v>
      </c>
    </row>
    <row r="216" spans="1:9" ht="16.5">
      <c r="A216" s="9"/>
      <c r="B216" s="10"/>
      <c r="C216" s="10"/>
      <c r="D216" s="25"/>
      <c r="E216" s="10"/>
      <c r="F216" s="13">
        <f ca="1">SUMIFS('Warehouse 1 Stock'!$E:$E,'Warehouse 1 Stock'!$D:$D,'Global Stock'!$D216)+SUMIFS('Warehouse 2 Stock'!$E:$E,'Warehouse 2 Stock'!$D:$D,'Global Stock'!$D216)+SUMIFS('Warehouse 3 Stock'!$E:$E,'Warehouse 3 Stock'!$D:$D,'Global Stock'!$D216)</f>
        <v>0</v>
      </c>
      <c r="G216" s="13">
        <f ca="1">SUMIFS('Warehouse 1 Stock'!$F:$F,'Warehouse 1 Stock'!$D:$D,'Global Stock'!$D216)+SUMIFS('Warehouse 2 Stock'!$F:$F,'Warehouse 2 Stock'!$D:$D,'Global Stock'!$D216)+SUMIFS('Warehouse 3 Stock'!$F:$F,'Warehouse 3 Stock'!$D:$D,'Global Stock'!$D216)</f>
        <v>0</v>
      </c>
      <c r="H216" s="13">
        <f ca="1">SUMIFS('Warehouse 1 Stock'!$G:$G,'Warehouse 1 Stock'!$D:$D,'Global Stock'!$D216)+SUMIFS('Warehouse 2 Stock'!$G:$G,'Warehouse 2 Stock'!$D:$D,'Global Stock'!$D216)+SUMIFS('Warehouse 3 Stock'!$G:$G,'Warehouse 3 Stock'!$D:$D,'Global Stock'!$D216)</f>
        <v>0</v>
      </c>
      <c r="I216" s="26">
        <f ca="1">SUMIFS('Warehouse 1 Stock'!$H:$H,'Warehouse 1 Stock'!$D:$D,'Global Stock'!$D216)+SUMIFS('Warehouse 2 Stock'!$H:$H,'Warehouse 2 Stock'!$D:$D,'Global Stock'!$D216)+SUMIFS('Warehouse 3 Stock'!$H:$H,'Warehouse 3 Stock'!$D:$D,'Global Stock'!$D216)</f>
        <v>0</v>
      </c>
    </row>
    <row r="217" spans="1:9" ht="16.5">
      <c r="A217" s="9"/>
      <c r="B217" s="10"/>
      <c r="C217" s="10"/>
      <c r="D217" s="25"/>
      <c r="E217" s="10"/>
      <c r="F217" s="13">
        <f ca="1">SUMIFS('Warehouse 1 Stock'!$E:$E,'Warehouse 1 Stock'!$D:$D,'Global Stock'!$D217)+SUMIFS('Warehouse 2 Stock'!$E:$E,'Warehouse 2 Stock'!$D:$D,'Global Stock'!$D217)+SUMIFS('Warehouse 3 Stock'!$E:$E,'Warehouse 3 Stock'!$D:$D,'Global Stock'!$D217)</f>
        <v>0</v>
      </c>
      <c r="G217" s="13">
        <f ca="1">SUMIFS('Warehouse 1 Stock'!$F:$F,'Warehouse 1 Stock'!$D:$D,'Global Stock'!$D217)+SUMIFS('Warehouse 2 Stock'!$F:$F,'Warehouse 2 Stock'!$D:$D,'Global Stock'!$D217)+SUMIFS('Warehouse 3 Stock'!$F:$F,'Warehouse 3 Stock'!$D:$D,'Global Stock'!$D217)</f>
        <v>0</v>
      </c>
      <c r="H217" s="13">
        <f ca="1">SUMIFS('Warehouse 1 Stock'!$G:$G,'Warehouse 1 Stock'!$D:$D,'Global Stock'!$D217)+SUMIFS('Warehouse 2 Stock'!$G:$G,'Warehouse 2 Stock'!$D:$D,'Global Stock'!$D217)+SUMIFS('Warehouse 3 Stock'!$G:$G,'Warehouse 3 Stock'!$D:$D,'Global Stock'!$D217)</f>
        <v>0</v>
      </c>
      <c r="I217" s="26">
        <f ca="1">SUMIFS('Warehouse 1 Stock'!$H:$H,'Warehouse 1 Stock'!$D:$D,'Global Stock'!$D217)+SUMIFS('Warehouse 2 Stock'!$H:$H,'Warehouse 2 Stock'!$D:$D,'Global Stock'!$D217)+SUMIFS('Warehouse 3 Stock'!$H:$H,'Warehouse 3 Stock'!$D:$D,'Global Stock'!$D217)</f>
        <v>0</v>
      </c>
    </row>
    <row r="218" spans="1:9" ht="16.5">
      <c r="A218" s="9"/>
      <c r="B218" s="10"/>
      <c r="C218" s="10"/>
      <c r="D218" s="25"/>
      <c r="E218" s="10"/>
      <c r="F218" s="13">
        <f ca="1">SUMIFS('Warehouse 1 Stock'!$E:$E,'Warehouse 1 Stock'!$D:$D,'Global Stock'!$D218)+SUMIFS('Warehouse 2 Stock'!$E:$E,'Warehouse 2 Stock'!$D:$D,'Global Stock'!$D218)+SUMIFS('Warehouse 3 Stock'!$E:$E,'Warehouse 3 Stock'!$D:$D,'Global Stock'!$D218)</f>
        <v>0</v>
      </c>
      <c r="G218" s="13">
        <f ca="1">SUMIFS('Warehouse 1 Stock'!$F:$F,'Warehouse 1 Stock'!$D:$D,'Global Stock'!$D218)+SUMIFS('Warehouse 2 Stock'!$F:$F,'Warehouse 2 Stock'!$D:$D,'Global Stock'!$D218)+SUMIFS('Warehouse 3 Stock'!$F:$F,'Warehouse 3 Stock'!$D:$D,'Global Stock'!$D218)</f>
        <v>0</v>
      </c>
      <c r="H218" s="13">
        <f ca="1">SUMIFS('Warehouse 1 Stock'!$G:$G,'Warehouse 1 Stock'!$D:$D,'Global Stock'!$D218)+SUMIFS('Warehouse 2 Stock'!$G:$G,'Warehouse 2 Stock'!$D:$D,'Global Stock'!$D218)+SUMIFS('Warehouse 3 Stock'!$G:$G,'Warehouse 3 Stock'!$D:$D,'Global Stock'!$D218)</f>
        <v>0</v>
      </c>
      <c r="I218" s="26">
        <f ca="1">SUMIFS('Warehouse 1 Stock'!$H:$H,'Warehouse 1 Stock'!$D:$D,'Global Stock'!$D218)+SUMIFS('Warehouse 2 Stock'!$H:$H,'Warehouse 2 Stock'!$D:$D,'Global Stock'!$D218)+SUMIFS('Warehouse 3 Stock'!$H:$H,'Warehouse 3 Stock'!$D:$D,'Global Stock'!$D218)</f>
        <v>0</v>
      </c>
    </row>
    <row r="219" spans="1:9" ht="16.5">
      <c r="A219" s="9"/>
      <c r="B219" s="10"/>
      <c r="C219" s="10"/>
      <c r="D219" s="25"/>
      <c r="E219" s="10"/>
      <c r="F219" s="13">
        <f ca="1">SUMIFS('Warehouse 1 Stock'!$E:$E,'Warehouse 1 Stock'!$D:$D,'Global Stock'!$D219)+SUMIFS('Warehouse 2 Stock'!$E:$E,'Warehouse 2 Stock'!$D:$D,'Global Stock'!$D219)+SUMIFS('Warehouse 3 Stock'!$E:$E,'Warehouse 3 Stock'!$D:$D,'Global Stock'!$D219)</f>
        <v>0</v>
      </c>
      <c r="G219" s="13">
        <f ca="1">SUMIFS('Warehouse 1 Stock'!$F:$F,'Warehouse 1 Stock'!$D:$D,'Global Stock'!$D219)+SUMIFS('Warehouse 2 Stock'!$F:$F,'Warehouse 2 Stock'!$D:$D,'Global Stock'!$D219)+SUMIFS('Warehouse 3 Stock'!$F:$F,'Warehouse 3 Stock'!$D:$D,'Global Stock'!$D219)</f>
        <v>0</v>
      </c>
      <c r="H219" s="13">
        <f ca="1">SUMIFS('Warehouse 1 Stock'!$G:$G,'Warehouse 1 Stock'!$D:$D,'Global Stock'!$D219)+SUMIFS('Warehouse 2 Stock'!$G:$G,'Warehouse 2 Stock'!$D:$D,'Global Stock'!$D219)+SUMIFS('Warehouse 3 Stock'!$G:$G,'Warehouse 3 Stock'!$D:$D,'Global Stock'!$D219)</f>
        <v>0</v>
      </c>
      <c r="I219" s="26">
        <f ca="1">SUMIFS('Warehouse 1 Stock'!$H:$H,'Warehouse 1 Stock'!$D:$D,'Global Stock'!$D219)+SUMIFS('Warehouse 2 Stock'!$H:$H,'Warehouse 2 Stock'!$D:$D,'Global Stock'!$D219)+SUMIFS('Warehouse 3 Stock'!$H:$H,'Warehouse 3 Stock'!$D:$D,'Global Stock'!$D219)</f>
        <v>0</v>
      </c>
    </row>
    <row r="220" spans="1:9" ht="16.5">
      <c r="A220" s="9"/>
      <c r="B220" s="10"/>
      <c r="C220" s="10"/>
      <c r="D220" s="25"/>
      <c r="E220" s="10"/>
      <c r="F220" s="13">
        <f ca="1">SUMIFS('Warehouse 1 Stock'!$E:$E,'Warehouse 1 Stock'!$D:$D,'Global Stock'!$D220)+SUMIFS('Warehouse 2 Stock'!$E:$E,'Warehouse 2 Stock'!$D:$D,'Global Stock'!$D220)+SUMIFS('Warehouse 3 Stock'!$E:$E,'Warehouse 3 Stock'!$D:$D,'Global Stock'!$D220)</f>
        <v>0</v>
      </c>
      <c r="G220" s="13">
        <f ca="1">SUMIFS('Warehouse 1 Stock'!$F:$F,'Warehouse 1 Stock'!$D:$D,'Global Stock'!$D220)+SUMIFS('Warehouse 2 Stock'!$F:$F,'Warehouse 2 Stock'!$D:$D,'Global Stock'!$D220)+SUMIFS('Warehouse 3 Stock'!$F:$F,'Warehouse 3 Stock'!$D:$D,'Global Stock'!$D220)</f>
        <v>0</v>
      </c>
      <c r="H220" s="13">
        <f ca="1">SUMIFS('Warehouse 1 Stock'!$G:$G,'Warehouse 1 Stock'!$D:$D,'Global Stock'!$D220)+SUMIFS('Warehouse 2 Stock'!$G:$G,'Warehouse 2 Stock'!$D:$D,'Global Stock'!$D220)+SUMIFS('Warehouse 3 Stock'!$G:$G,'Warehouse 3 Stock'!$D:$D,'Global Stock'!$D220)</f>
        <v>0</v>
      </c>
      <c r="I220" s="26">
        <f ca="1">SUMIFS('Warehouse 1 Stock'!$H:$H,'Warehouse 1 Stock'!$D:$D,'Global Stock'!$D220)+SUMIFS('Warehouse 2 Stock'!$H:$H,'Warehouse 2 Stock'!$D:$D,'Global Stock'!$D220)+SUMIFS('Warehouse 3 Stock'!$H:$H,'Warehouse 3 Stock'!$D:$D,'Global Stock'!$D220)</f>
        <v>0</v>
      </c>
    </row>
    <row r="221" spans="1:9" ht="16.5">
      <c r="A221" s="9"/>
      <c r="B221" s="10"/>
      <c r="C221" s="10"/>
      <c r="D221" s="25"/>
      <c r="E221" s="10"/>
      <c r="F221" s="13">
        <f ca="1">SUMIFS('Warehouse 1 Stock'!$E:$E,'Warehouse 1 Stock'!$D:$D,'Global Stock'!$D221)+SUMIFS('Warehouse 2 Stock'!$E:$E,'Warehouse 2 Stock'!$D:$D,'Global Stock'!$D221)+SUMIFS('Warehouse 3 Stock'!$E:$E,'Warehouse 3 Stock'!$D:$D,'Global Stock'!$D221)</f>
        <v>0</v>
      </c>
      <c r="G221" s="13">
        <f ca="1">SUMIFS('Warehouse 1 Stock'!$F:$F,'Warehouse 1 Stock'!$D:$D,'Global Stock'!$D221)+SUMIFS('Warehouse 2 Stock'!$F:$F,'Warehouse 2 Stock'!$D:$D,'Global Stock'!$D221)+SUMIFS('Warehouse 3 Stock'!$F:$F,'Warehouse 3 Stock'!$D:$D,'Global Stock'!$D221)</f>
        <v>0</v>
      </c>
      <c r="H221" s="13">
        <f ca="1">SUMIFS('Warehouse 1 Stock'!$G:$G,'Warehouse 1 Stock'!$D:$D,'Global Stock'!$D221)+SUMIFS('Warehouse 2 Stock'!$G:$G,'Warehouse 2 Stock'!$D:$D,'Global Stock'!$D221)+SUMIFS('Warehouse 3 Stock'!$G:$G,'Warehouse 3 Stock'!$D:$D,'Global Stock'!$D221)</f>
        <v>0</v>
      </c>
      <c r="I221" s="26">
        <f ca="1">SUMIFS('Warehouse 1 Stock'!$H:$H,'Warehouse 1 Stock'!$D:$D,'Global Stock'!$D221)+SUMIFS('Warehouse 2 Stock'!$H:$H,'Warehouse 2 Stock'!$D:$D,'Global Stock'!$D221)+SUMIFS('Warehouse 3 Stock'!$H:$H,'Warehouse 3 Stock'!$D:$D,'Global Stock'!$D221)</f>
        <v>0</v>
      </c>
    </row>
    <row r="222" spans="1:9" ht="16.5">
      <c r="A222" s="9"/>
      <c r="B222" s="10"/>
      <c r="C222" s="10"/>
      <c r="D222" s="25"/>
      <c r="E222" s="10"/>
      <c r="F222" s="13">
        <f ca="1">SUMIFS('Warehouse 1 Stock'!$E:$E,'Warehouse 1 Stock'!$D:$D,'Global Stock'!$D222)+SUMIFS('Warehouse 2 Stock'!$E:$E,'Warehouse 2 Stock'!$D:$D,'Global Stock'!$D222)+SUMIFS('Warehouse 3 Stock'!$E:$E,'Warehouse 3 Stock'!$D:$D,'Global Stock'!$D222)</f>
        <v>0</v>
      </c>
      <c r="G222" s="13">
        <f ca="1">SUMIFS('Warehouse 1 Stock'!$F:$F,'Warehouse 1 Stock'!$D:$D,'Global Stock'!$D222)+SUMIFS('Warehouse 2 Stock'!$F:$F,'Warehouse 2 Stock'!$D:$D,'Global Stock'!$D222)+SUMIFS('Warehouse 3 Stock'!$F:$F,'Warehouse 3 Stock'!$D:$D,'Global Stock'!$D222)</f>
        <v>0</v>
      </c>
      <c r="H222" s="13">
        <f ca="1">SUMIFS('Warehouse 1 Stock'!$G:$G,'Warehouse 1 Stock'!$D:$D,'Global Stock'!$D222)+SUMIFS('Warehouse 2 Stock'!$G:$G,'Warehouse 2 Stock'!$D:$D,'Global Stock'!$D222)+SUMIFS('Warehouse 3 Stock'!$G:$G,'Warehouse 3 Stock'!$D:$D,'Global Stock'!$D222)</f>
        <v>0</v>
      </c>
      <c r="I222" s="26">
        <f ca="1">SUMIFS('Warehouse 1 Stock'!$H:$H,'Warehouse 1 Stock'!$D:$D,'Global Stock'!$D222)+SUMIFS('Warehouse 2 Stock'!$H:$H,'Warehouse 2 Stock'!$D:$D,'Global Stock'!$D222)+SUMIFS('Warehouse 3 Stock'!$H:$H,'Warehouse 3 Stock'!$D:$D,'Global Stock'!$D222)</f>
        <v>0</v>
      </c>
    </row>
    <row r="223" spans="1:9" ht="16.5">
      <c r="A223" s="9"/>
      <c r="B223" s="10"/>
      <c r="C223" s="10"/>
      <c r="D223" s="25"/>
      <c r="E223" s="10"/>
      <c r="F223" s="13">
        <f ca="1">SUMIFS('Warehouse 1 Stock'!$E:$E,'Warehouse 1 Stock'!$D:$D,'Global Stock'!$D223)+SUMIFS('Warehouse 2 Stock'!$E:$E,'Warehouse 2 Stock'!$D:$D,'Global Stock'!$D223)+SUMIFS('Warehouse 3 Stock'!$E:$E,'Warehouse 3 Stock'!$D:$D,'Global Stock'!$D223)</f>
        <v>0</v>
      </c>
      <c r="G223" s="13">
        <f ca="1">SUMIFS('Warehouse 1 Stock'!$F:$F,'Warehouse 1 Stock'!$D:$D,'Global Stock'!$D223)+SUMIFS('Warehouse 2 Stock'!$F:$F,'Warehouse 2 Stock'!$D:$D,'Global Stock'!$D223)+SUMIFS('Warehouse 3 Stock'!$F:$F,'Warehouse 3 Stock'!$D:$D,'Global Stock'!$D223)</f>
        <v>0</v>
      </c>
      <c r="H223" s="13">
        <f ca="1">SUMIFS('Warehouse 1 Stock'!$G:$G,'Warehouse 1 Stock'!$D:$D,'Global Stock'!$D223)+SUMIFS('Warehouse 2 Stock'!$G:$G,'Warehouse 2 Stock'!$D:$D,'Global Stock'!$D223)+SUMIFS('Warehouse 3 Stock'!$G:$G,'Warehouse 3 Stock'!$D:$D,'Global Stock'!$D223)</f>
        <v>0</v>
      </c>
      <c r="I223" s="26">
        <f ca="1">SUMIFS('Warehouse 1 Stock'!$H:$H,'Warehouse 1 Stock'!$D:$D,'Global Stock'!$D223)+SUMIFS('Warehouse 2 Stock'!$H:$H,'Warehouse 2 Stock'!$D:$D,'Global Stock'!$D223)+SUMIFS('Warehouse 3 Stock'!$H:$H,'Warehouse 3 Stock'!$D:$D,'Global Stock'!$D223)</f>
        <v>0</v>
      </c>
    </row>
    <row r="224" spans="1:9" ht="16.5">
      <c r="A224" s="9"/>
      <c r="B224" s="10"/>
      <c r="C224" s="10"/>
      <c r="D224" s="25"/>
      <c r="E224" s="10"/>
      <c r="F224" s="13">
        <f ca="1">SUMIFS('Warehouse 1 Stock'!$E:$E,'Warehouse 1 Stock'!$D:$D,'Global Stock'!$D224)+SUMIFS('Warehouse 2 Stock'!$E:$E,'Warehouse 2 Stock'!$D:$D,'Global Stock'!$D224)+SUMIFS('Warehouse 3 Stock'!$E:$E,'Warehouse 3 Stock'!$D:$D,'Global Stock'!$D224)</f>
        <v>0</v>
      </c>
      <c r="G224" s="13">
        <f ca="1">SUMIFS('Warehouse 1 Stock'!$F:$F,'Warehouse 1 Stock'!$D:$D,'Global Stock'!$D224)+SUMIFS('Warehouse 2 Stock'!$F:$F,'Warehouse 2 Stock'!$D:$D,'Global Stock'!$D224)+SUMIFS('Warehouse 3 Stock'!$F:$F,'Warehouse 3 Stock'!$D:$D,'Global Stock'!$D224)</f>
        <v>0</v>
      </c>
      <c r="H224" s="13">
        <f ca="1">SUMIFS('Warehouse 1 Stock'!$G:$G,'Warehouse 1 Stock'!$D:$D,'Global Stock'!$D224)+SUMIFS('Warehouse 2 Stock'!$G:$G,'Warehouse 2 Stock'!$D:$D,'Global Stock'!$D224)+SUMIFS('Warehouse 3 Stock'!$G:$G,'Warehouse 3 Stock'!$D:$D,'Global Stock'!$D224)</f>
        <v>0</v>
      </c>
      <c r="I224" s="26">
        <f ca="1">SUMIFS('Warehouse 1 Stock'!$H:$H,'Warehouse 1 Stock'!$D:$D,'Global Stock'!$D224)+SUMIFS('Warehouse 2 Stock'!$H:$H,'Warehouse 2 Stock'!$D:$D,'Global Stock'!$D224)+SUMIFS('Warehouse 3 Stock'!$H:$H,'Warehouse 3 Stock'!$D:$D,'Global Stock'!$D224)</f>
        <v>0</v>
      </c>
    </row>
    <row r="225" spans="1:9" ht="16.5">
      <c r="A225" s="9"/>
      <c r="B225" s="10"/>
      <c r="C225" s="10"/>
      <c r="D225" s="25"/>
      <c r="E225" s="10"/>
      <c r="F225" s="13">
        <f ca="1">SUMIFS('Warehouse 1 Stock'!$E:$E,'Warehouse 1 Stock'!$D:$D,'Global Stock'!$D225)+SUMIFS('Warehouse 2 Stock'!$E:$E,'Warehouse 2 Stock'!$D:$D,'Global Stock'!$D225)+SUMIFS('Warehouse 3 Stock'!$E:$E,'Warehouse 3 Stock'!$D:$D,'Global Stock'!$D225)</f>
        <v>0</v>
      </c>
      <c r="G225" s="13">
        <f ca="1">SUMIFS('Warehouse 1 Stock'!$F:$F,'Warehouse 1 Stock'!$D:$D,'Global Stock'!$D225)+SUMIFS('Warehouse 2 Stock'!$F:$F,'Warehouse 2 Stock'!$D:$D,'Global Stock'!$D225)+SUMIFS('Warehouse 3 Stock'!$F:$F,'Warehouse 3 Stock'!$D:$D,'Global Stock'!$D225)</f>
        <v>0</v>
      </c>
      <c r="H225" s="13">
        <f ca="1">SUMIFS('Warehouse 1 Stock'!$G:$G,'Warehouse 1 Stock'!$D:$D,'Global Stock'!$D225)+SUMIFS('Warehouse 2 Stock'!$G:$G,'Warehouse 2 Stock'!$D:$D,'Global Stock'!$D225)+SUMIFS('Warehouse 3 Stock'!$G:$G,'Warehouse 3 Stock'!$D:$D,'Global Stock'!$D225)</f>
        <v>0</v>
      </c>
      <c r="I225" s="26">
        <f ca="1">SUMIFS('Warehouse 1 Stock'!$H:$H,'Warehouse 1 Stock'!$D:$D,'Global Stock'!$D225)+SUMIFS('Warehouse 2 Stock'!$H:$H,'Warehouse 2 Stock'!$D:$D,'Global Stock'!$D225)+SUMIFS('Warehouse 3 Stock'!$H:$H,'Warehouse 3 Stock'!$D:$D,'Global Stock'!$D225)</f>
        <v>0</v>
      </c>
    </row>
    <row r="226" spans="1:9" ht="16.5">
      <c r="A226" s="9"/>
      <c r="B226" s="10"/>
      <c r="C226" s="10"/>
      <c r="D226" s="25"/>
      <c r="E226" s="10"/>
      <c r="F226" s="13">
        <f ca="1">SUMIFS('Warehouse 1 Stock'!$E:$E,'Warehouse 1 Stock'!$D:$D,'Global Stock'!$D226)+SUMIFS('Warehouse 2 Stock'!$E:$E,'Warehouse 2 Stock'!$D:$D,'Global Stock'!$D226)+SUMIFS('Warehouse 3 Stock'!$E:$E,'Warehouse 3 Stock'!$D:$D,'Global Stock'!$D226)</f>
        <v>0</v>
      </c>
      <c r="G226" s="13">
        <f ca="1">SUMIFS('Warehouse 1 Stock'!$F:$F,'Warehouse 1 Stock'!$D:$D,'Global Stock'!$D226)+SUMIFS('Warehouse 2 Stock'!$F:$F,'Warehouse 2 Stock'!$D:$D,'Global Stock'!$D226)+SUMIFS('Warehouse 3 Stock'!$F:$F,'Warehouse 3 Stock'!$D:$D,'Global Stock'!$D226)</f>
        <v>0</v>
      </c>
      <c r="H226" s="13">
        <f ca="1">SUMIFS('Warehouse 1 Stock'!$G:$G,'Warehouse 1 Stock'!$D:$D,'Global Stock'!$D226)+SUMIFS('Warehouse 2 Stock'!$G:$G,'Warehouse 2 Stock'!$D:$D,'Global Stock'!$D226)+SUMIFS('Warehouse 3 Stock'!$G:$G,'Warehouse 3 Stock'!$D:$D,'Global Stock'!$D226)</f>
        <v>0</v>
      </c>
      <c r="I226" s="26">
        <f ca="1">SUMIFS('Warehouse 1 Stock'!$H:$H,'Warehouse 1 Stock'!$D:$D,'Global Stock'!$D226)+SUMIFS('Warehouse 2 Stock'!$H:$H,'Warehouse 2 Stock'!$D:$D,'Global Stock'!$D226)+SUMIFS('Warehouse 3 Stock'!$H:$H,'Warehouse 3 Stock'!$D:$D,'Global Stock'!$D226)</f>
        <v>0</v>
      </c>
    </row>
    <row r="227" spans="1:9" ht="16.5">
      <c r="A227" s="9"/>
      <c r="B227" s="10"/>
      <c r="C227" s="10"/>
      <c r="D227" s="25"/>
      <c r="E227" s="10"/>
      <c r="F227" s="13">
        <f ca="1">SUMIFS('Warehouse 1 Stock'!$E:$E,'Warehouse 1 Stock'!$D:$D,'Global Stock'!$D227)+SUMIFS('Warehouse 2 Stock'!$E:$E,'Warehouse 2 Stock'!$D:$D,'Global Stock'!$D227)+SUMIFS('Warehouse 3 Stock'!$E:$E,'Warehouse 3 Stock'!$D:$D,'Global Stock'!$D227)</f>
        <v>0</v>
      </c>
      <c r="G227" s="13">
        <f ca="1">SUMIFS('Warehouse 1 Stock'!$F:$F,'Warehouse 1 Stock'!$D:$D,'Global Stock'!$D227)+SUMIFS('Warehouse 2 Stock'!$F:$F,'Warehouse 2 Stock'!$D:$D,'Global Stock'!$D227)+SUMIFS('Warehouse 3 Stock'!$F:$F,'Warehouse 3 Stock'!$D:$D,'Global Stock'!$D227)</f>
        <v>0</v>
      </c>
      <c r="H227" s="13">
        <f ca="1">SUMIFS('Warehouse 1 Stock'!$G:$G,'Warehouse 1 Stock'!$D:$D,'Global Stock'!$D227)+SUMIFS('Warehouse 2 Stock'!$G:$G,'Warehouse 2 Stock'!$D:$D,'Global Stock'!$D227)+SUMIFS('Warehouse 3 Stock'!$G:$G,'Warehouse 3 Stock'!$D:$D,'Global Stock'!$D227)</f>
        <v>0</v>
      </c>
      <c r="I227" s="26">
        <f ca="1">SUMIFS('Warehouse 1 Stock'!$H:$H,'Warehouse 1 Stock'!$D:$D,'Global Stock'!$D227)+SUMIFS('Warehouse 2 Stock'!$H:$H,'Warehouse 2 Stock'!$D:$D,'Global Stock'!$D227)+SUMIFS('Warehouse 3 Stock'!$H:$H,'Warehouse 3 Stock'!$D:$D,'Global Stock'!$D227)</f>
        <v>0</v>
      </c>
    </row>
    <row r="228" spans="1:9" ht="16.5">
      <c r="A228" s="9"/>
      <c r="B228" s="10"/>
      <c r="C228" s="10"/>
      <c r="D228" s="25"/>
      <c r="E228" s="10"/>
      <c r="F228" s="13">
        <f ca="1">SUMIFS('Warehouse 1 Stock'!$E:$E,'Warehouse 1 Stock'!$D:$D,'Global Stock'!$D228)+SUMIFS('Warehouse 2 Stock'!$E:$E,'Warehouse 2 Stock'!$D:$D,'Global Stock'!$D228)+SUMIFS('Warehouse 3 Stock'!$E:$E,'Warehouse 3 Stock'!$D:$D,'Global Stock'!$D228)</f>
        <v>0</v>
      </c>
      <c r="G228" s="13">
        <f ca="1">SUMIFS('Warehouse 1 Stock'!$F:$F,'Warehouse 1 Stock'!$D:$D,'Global Stock'!$D228)+SUMIFS('Warehouse 2 Stock'!$F:$F,'Warehouse 2 Stock'!$D:$D,'Global Stock'!$D228)+SUMIFS('Warehouse 3 Stock'!$F:$F,'Warehouse 3 Stock'!$D:$D,'Global Stock'!$D228)</f>
        <v>0</v>
      </c>
      <c r="H228" s="13">
        <f ca="1">SUMIFS('Warehouse 1 Stock'!$G:$G,'Warehouse 1 Stock'!$D:$D,'Global Stock'!$D228)+SUMIFS('Warehouse 2 Stock'!$G:$G,'Warehouse 2 Stock'!$D:$D,'Global Stock'!$D228)+SUMIFS('Warehouse 3 Stock'!$G:$G,'Warehouse 3 Stock'!$D:$D,'Global Stock'!$D228)</f>
        <v>0</v>
      </c>
      <c r="I228" s="26">
        <f ca="1">SUMIFS('Warehouse 1 Stock'!$H:$H,'Warehouse 1 Stock'!$D:$D,'Global Stock'!$D228)+SUMIFS('Warehouse 2 Stock'!$H:$H,'Warehouse 2 Stock'!$D:$D,'Global Stock'!$D228)+SUMIFS('Warehouse 3 Stock'!$H:$H,'Warehouse 3 Stock'!$D:$D,'Global Stock'!$D228)</f>
        <v>0</v>
      </c>
    </row>
    <row r="229" spans="1:9" ht="16.5">
      <c r="A229" s="9"/>
      <c r="B229" s="10"/>
      <c r="C229" s="10"/>
      <c r="D229" s="25"/>
      <c r="E229" s="10"/>
      <c r="F229" s="13">
        <f ca="1">SUMIFS('Warehouse 1 Stock'!$E:$E,'Warehouse 1 Stock'!$D:$D,'Global Stock'!$D229)+SUMIFS('Warehouse 2 Stock'!$E:$E,'Warehouse 2 Stock'!$D:$D,'Global Stock'!$D229)+SUMIFS('Warehouse 3 Stock'!$E:$E,'Warehouse 3 Stock'!$D:$D,'Global Stock'!$D229)</f>
        <v>0</v>
      </c>
      <c r="G229" s="13">
        <f ca="1">SUMIFS('Warehouse 1 Stock'!$F:$F,'Warehouse 1 Stock'!$D:$D,'Global Stock'!$D229)+SUMIFS('Warehouse 2 Stock'!$F:$F,'Warehouse 2 Stock'!$D:$D,'Global Stock'!$D229)+SUMIFS('Warehouse 3 Stock'!$F:$F,'Warehouse 3 Stock'!$D:$D,'Global Stock'!$D229)</f>
        <v>0</v>
      </c>
      <c r="H229" s="13">
        <f ca="1">SUMIFS('Warehouse 1 Stock'!$G:$G,'Warehouse 1 Stock'!$D:$D,'Global Stock'!$D229)+SUMIFS('Warehouse 2 Stock'!$G:$G,'Warehouse 2 Stock'!$D:$D,'Global Stock'!$D229)+SUMIFS('Warehouse 3 Stock'!$G:$G,'Warehouse 3 Stock'!$D:$D,'Global Stock'!$D229)</f>
        <v>0</v>
      </c>
      <c r="I229" s="26">
        <f ca="1">SUMIFS('Warehouse 1 Stock'!$H:$H,'Warehouse 1 Stock'!$D:$D,'Global Stock'!$D229)+SUMIFS('Warehouse 2 Stock'!$H:$H,'Warehouse 2 Stock'!$D:$D,'Global Stock'!$D229)+SUMIFS('Warehouse 3 Stock'!$H:$H,'Warehouse 3 Stock'!$D:$D,'Global Stock'!$D229)</f>
        <v>0</v>
      </c>
    </row>
    <row r="230" spans="1:9" ht="16.5">
      <c r="A230" s="9"/>
      <c r="B230" s="10"/>
      <c r="C230" s="10"/>
      <c r="D230" s="25"/>
      <c r="E230" s="10"/>
      <c r="F230" s="13">
        <f ca="1">SUMIFS('Warehouse 1 Stock'!$E:$E,'Warehouse 1 Stock'!$D:$D,'Global Stock'!$D230)+SUMIFS('Warehouse 2 Stock'!$E:$E,'Warehouse 2 Stock'!$D:$D,'Global Stock'!$D230)+SUMIFS('Warehouse 3 Stock'!$E:$E,'Warehouse 3 Stock'!$D:$D,'Global Stock'!$D230)</f>
        <v>0</v>
      </c>
      <c r="G230" s="13">
        <f ca="1">SUMIFS('Warehouse 1 Stock'!$F:$F,'Warehouse 1 Stock'!$D:$D,'Global Stock'!$D230)+SUMIFS('Warehouse 2 Stock'!$F:$F,'Warehouse 2 Stock'!$D:$D,'Global Stock'!$D230)+SUMIFS('Warehouse 3 Stock'!$F:$F,'Warehouse 3 Stock'!$D:$D,'Global Stock'!$D230)</f>
        <v>0</v>
      </c>
      <c r="H230" s="13">
        <f ca="1">SUMIFS('Warehouse 1 Stock'!$G:$G,'Warehouse 1 Stock'!$D:$D,'Global Stock'!$D230)+SUMIFS('Warehouse 2 Stock'!$G:$G,'Warehouse 2 Stock'!$D:$D,'Global Stock'!$D230)+SUMIFS('Warehouse 3 Stock'!$G:$G,'Warehouse 3 Stock'!$D:$D,'Global Stock'!$D230)</f>
        <v>0</v>
      </c>
      <c r="I230" s="26">
        <f ca="1">SUMIFS('Warehouse 1 Stock'!$H:$H,'Warehouse 1 Stock'!$D:$D,'Global Stock'!$D230)+SUMIFS('Warehouse 2 Stock'!$H:$H,'Warehouse 2 Stock'!$D:$D,'Global Stock'!$D230)+SUMIFS('Warehouse 3 Stock'!$H:$H,'Warehouse 3 Stock'!$D:$D,'Global Stock'!$D230)</f>
        <v>0</v>
      </c>
    </row>
    <row r="231" spans="1:9" ht="16.5">
      <c r="A231" s="9"/>
      <c r="B231" s="10"/>
      <c r="C231" s="10"/>
      <c r="D231" s="25"/>
      <c r="E231" s="10"/>
      <c r="F231" s="13">
        <f ca="1">SUMIFS('Warehouse 1 Stock'!$E:$E,'Warehouse 1 Stock'!$D:$D,'Global Stock'!$D231)+SUMIFS('Warehouse 2 Stock'!$E:$E,'Warehouse 2 Stock'!$D:$D,'Global Stock'!$D231)+SUMIFS('Warehouse 3 Stock'!$E:$E,'Warehouse 3 Stock'!$D:$D,'Global Stock'!$D231)</f>
        <v>0</v>
      </c>
      <c r="G231" s="13">
        <f ca="1">SUMIFS('Warehouse 1 Stock'!$F:$F,'Warehouse 1 Stock'!$D:$D,'Global Stock'!$D231)+SUMIFS('Warehouse 2 Stock'!$F:$F,'Warehouse 2 Stock'!$D:$D,'Global Stock'!$D231)+SUMIFS('Warehouse 3 Stock'!$F:$F,'Warehouse 3 Stock'!$D:$D,'Global Stock'!$D231)</f>
        <v>0</v>
      </c>
      <c r="H231" s="13">
        <f ca="1">SUMIFS('Warehouse 1 Stock'!$G:$G,'Warehouse 1 Stock'!$D:$D,'Global Stock'!$D231)+SUMIFS('Warehouse 2 Stock'!$G:$G,'Warehouse 2 Stock'!$D:$D,'Global Stock'!$D231)+SUMIFS('Warehouse 3 Stock'!$G:$G,'Warehouse 3 Stock'!$D:$D,'Global Stock'!$D231)</f>
        <v>0</v>
      </c>
      <c r="I231" s="26">
        <f ca="1">SUMIFS('Warehouse 1 Stock'!$H:$H,'Warehouse 1 Stock'!$D:$D,'Global Stock'!$D231)+SUMIFS('Warehouse 2 Stock'!$H:$H,'Warehouse 2 Stock'!$D:$D,'Global Stock'!$D231)+SUMIFS('Warehouse 3 Stock'!$H:$H,'Warehouse 3 Stock'!$D:$D,'Global Stock'!$D231)</f>
        <v>0</v>
      </c>
    </row>
    <row r="232" spans="1:9" ht="16.5">
      <c r="A232" s="9"/>
      <c r="B232" s="10"/>
      <c r="C232" s="10"/>
      <c r="D232" s="25"/>
      <c r="E232" s="10"/>
      <c r="F232" s="13">
        <f ca="1">SUMIFS('Warehouse 1 Stock'!$E:$E,'Warehouse 1 Stock'!$D:$D,'Global Stock'!$D232)+SUMIFS('Warehouse 2 Stock'!$E:$E,'Warehouse 2 Stock'!$D:$D,'Global Stock'!$D232)+SUMIFS('Warehouse 3 Stock'!$E:$E,'Warehouse 3 Stock'!$D:$D,'Global Stock'!$D232)</f>
        <v>0</v>
      </c>
      <c r="G232" s="13">
        <f ca="1">SUMIFS('Warehouse 1 Stock'!$F:$F,'Warehouse 1 Stock'!$D:$D,'Global Stock'!$D232)+SUMIFS('Warehouse 2 Stock'!$F:$F,'Warehouse 2 Stock'!$D:$D,'Global Stock'!$D232)+SUMIFS('Warehouse 3 Stock'!$F:$F,'Warehouse 3 Stock'!$D:$D,'Global Stock'!$D232)</f>
        <v>0</v>
      </c>
      <c r="H232" s="13">
        <f ca="1">SUMIFS('Warehouse 1 Stock'!$G:$G,'Warehouse 1 Stock'!$D:$D,'Global Stock'!$D232)+SUMIFS('Warehouse 2 Stock'!$G:$G,'Warehouse 2 Stock'!$D:$D,'Global Stock'!$D232)+SUMIFS('Warehouse 3 Stock'!$G:$G,'Warehouse 3 Stock'!$D:$D,'Global Stock'!$D232)</f>
        <v>0</v>
      </c>
      <c r="I232" s="26">
        <f ca="1">SUMIFS('Warehouse 1 Stock'!$H:$H,'Warehouse 1 Stock'!$D:$D,'Global Stock'!$D232)+SUMIFS('Warehouse 2 Stock'!$H:$H,'Warehouse 2 Stock'!$D:$D,'Global Stock'!$D232)+SUMIFS('Warehouse 3 Stock'!$H:$H,'Warehouse 3 Stock'!$D:$D,'Global Stock'!$D232)</f>
        <v>0</v>
      </c>
    </row>
    <row r="233" spans="1:9" ht="16.5">
      <c r="A233" s="9"/>
      <c r="B233" s="10"/>
      <c r="C233" s="10"/>
      <c r="D233" s="25"/>
      <c r="E233" s="10"/>
      <c r="F233" s="13">
        <f ca="1">SUMIFS('Warehouse 1 Stock'!$E:$E,'Warehouse 1 Stock'!$D:$D,'Global Stock'!$D233)+SUMIFS('Warehouse 2 Stock'!$E:$E,'Warehouse 2 Stock'!$D:$D,'Global Stock'!$D233)+SUMIFS('Warehouse 3 Stock'!$E:$E,'Warehouse 3 Stock'!$D:$D,'Global Stock'!$D233)</f>
        <v>0</v>
      </c>
      <c r="G233" s="13">
        <f ca="1">SUMIFS('Warehouse 1 Stock'!$F:$F,'Warehouse 1 Stock'!$D:$D,'Global Stock'!$D233)+SUMIFS('Warehouse 2 Stock'!$F:$F,'Warehouse 2 Stock'!$D:$D,'Global Stock'!$D233)+SUMIFS('Warehouse 3 Stock'!$F:$F,'Warehouse 3 Stock'!$D:$D,'Global Stock'!$D233)</f>
        <v>0</v>
      </c>
      <c r="H233" s="13">
        <f ca="1">SUMIFS('Warehouse 1 Stock'!$G:$G,'Warehouse 1 Stock'!$D:$D,'Global Stock'!$D233)+SUMIFS('Warehouse 2 Stock'!$G:$G,'Warehouse 2 Stock'!$D:$D,'Global Stock'!$D233)+SUMIFS('Warehouse 3 Stock'!$G:$G,'Warehouse 3 Stock'!$D:$D,'Global Stock'!$D233)</f>
        <v>0</v>
      </c>
      <c r="I233" s="26">
        <f ca="1">SUMIFS('Warehouse 1 Stock'!$H:$H,'Warehouse 1 Stock'!$D:$D,'Global Stock'!$D233)+SUMIFS('Warehouse 2 Stock'!$H:$H,'Warehouse 2 Stock'!$D:$D,'Global Stock'!$D233)+SUMIFS('Warehouse 3 Stock'!$H:$H,'Warehouse 3 Stock'!$D:$D,'Global Stock'!$D233)</f>
        <v>0</v>
      </c>
    </row>
    <row r="234" spans="1:9" ht="16.5">
      <c r="A234" s="9"/>
      <c r="B234" s="10"/>
      <c r="C234" s="10"/>
      <c r="D234" s="25"/>
      <c r="E234" s="10"/>
      <c r="F234" s="13">
        <f ca="1">SUMIFS('Warehouse 1 Stock'!$E:$E,'Warehouse 1 Stock'!$D:$D,'Global Stock'!$D234)+SUMIFS('Warehouse 2 Stock'!$E:$E,'Warehouse 2 Stock'!$D:$D,'Global Stock'!$D234)+SUMIFS('Warehouse 3 Stock'!$E:$E,'Warehouse 3 Stock'!$D:$D,'Global Stock'!$D234)</f>
        <v>0</v>
      </c>
      <c r="G234" s="13">
        <f ca="1">SUMIFS('Warehouse 1 Stock'!$F:$F,'Warehouse 1 Stock'!$D:$D,'Global Stock'!$D234)+SUMIFS('Warehouse 2 Stock'!$F:$F,'Warehouse 2 Stock'!$D:$D,'Global Stock'!$D234)+SUMIFS('Warehouse 3 Stock'!$F:$F,'Warehouse 3 Stock'!$D:$D,'Global Stock'!$D234)</f>
        <v>0</v>
      </c>
      <c r="H234" s="13">
        <f ca="1">SUMIFS('Warehouse 1 Stock'!$G:$G,'Warehouse 1 Stock'!$D:$D,'Global Stock'!$D234)+SUMIFS('Warehouse 2 Stock'!$G:$G,'Warehouse 2 Stock'!$D:$D,'Global Stock'!$D234)+SUMIFS('Warehouse 3 Stock'!$G:$G,'Warehouse 3 Stock'!$D:$D,'Global Stock'!$D234)</f>
        <v>0</v>
      </c>
      <c r="I234" s="26">
        <f ca="1">SUMIFS('Warehouse 1 Stock'!$H:$H,'Warehouse 1 Stock'!$D:$D,'Global Stock'!$D234)+SUMIFS('Warehouse 2 Stock'!$H:$H,'Warehouse 2 Stock'!$D:$D,'Global Stock'!$D234)+SUMIFS('Warehouse 3 Stock'!$H:$H,'Warehouse 3 Stock'!$D:$D,'Global Stock'!$D234)</f>
        <v>0</v>
      </c>
    </row>
    <row r="235" spans="1:9" ht="16.5">
      <c r="A235" s="9"/>
      <c r="B235" s="10"/>
      <c r="C235" s="10"/>
      <c r="D235" s="25"/>
      <c r="E235" s="10"/>
      <c r="F235" s="13">
        <f ca="1">SUMIFS('Warehouse 1 Stock'!$E:$E,'Warehouse 1 Stock'!$D:$D,'Global Stock'!$D235)+SUMIFS('Warehouse 2 Stock'!$E:$E,'Warehouse 2 Stock'!$D:$D,'Global Stock'!$D235)+SUMIFS('Warehouse 3 Stock'!$E:$E,'Warehouse 3 Stock'!$D:$D,'Global Stock'!$D235)</f>
        <v>0</v>
      </c>
      <c r="G235" s="13">
        <f ca="1">SUMIFS('Warehouse 1 Stock'!$F:$F,'Warehouse 1 Stock'!$D:$D,'Global Stock'!$D235)+SUMIFS('Warehouse 2 Stock'!$F:$F,'Warehouse 2 Stock'!$D:$D,'Global Stock'!$D235)+SUMIFS('Warehouse 3 Stock'!$F:$F,'Warehouse 3 Stock'!$D:$D,'Global Stock'!$D235)</f>
        <v>0</v>
      </c>
      <c r="H235" s="13">
        <f ca="1">SUMIFS('Warehouse 1 Stock'!$G:$G,'Warehouse 1 Stock'!$D:$D,'Global Stock'!$D235)+SUMIFS('Warehouse 2 Stock'!$G:$G,'Warehouse 2 Stock'!$D:$D,'Global Stock'!$D235)+SUMIFS('Warehouse 3 Stock'!$G:$G,'Warehouse 3 Stock'!$D:$D,'Global Stock'!$D235)</f>
        <v>0</v>
      </c>
      <c r="I235" s="26">
        <f ca="1">SUMIFS('Warehouse 1 Stock'!$H:$H,'Warehouse 1 Stock'!$D:$D,'Global Stock'!$D235)+SUMIFS('Warehouse 2 Stock'!$H:$H,'Warehouse 2 Stock'!$D:$D,'Global Stock'!$D235)+SUMIFS('Warehouse 3 Stock'!$H:$H,'Warehouse 3 Stock'!$D:$D,'Global Stock'!$D235)</f>
        <v>0</v>
      </c>
    </row>
    <row r="236" spans="1:9" ht="16.5">
      <c r="A236" s="9"/>
      <c r="B236" s="10"/>
      <c r="C236" s="10"/>
      <c r="D236" s="25"/>
      <c r="E236" s="10"/>
      <c r="F236" s="13">
        <f ca="1">SUMIFS('Warehouse 1 Stock'!$E:$E,'Warehouse 1 Stock'!$D:$D,'Global Stock'!$D236)+SUMIFS('Warehouse 2 Stock'!$E:$E,'Warehouse 2 Stock'!$D:$D,'Global Stock'!$D236)+SUMIFS('Warehouse 3 Stock'!$E:$E,'Warehouse 3 Stock'!$D:$D,'Global Stock'!$D236)</f>
        <v>0</v>
      </c>
      <c r="G236" s="13">
        <f ca="1">SUMIFS('Warehouse 1 Stock'!$F:$F,'Warehouse 1 Stock'!$D:$D,'Global Stock'!$D236)+SUMIFS('Warehouse 2 Stock'!$F:$F,'Warehouse 2 Stock'!$D:$D,'Global Stock'!$D236)+SUMIFS('Warehouse 3 Stock'!$F:$F,'Warehouse 3 Stock'!$D:$D,'Global Stock'!$D236)</f>
        <v>0</v>
      </c>
      <c r="H236" s="13">
        <f ca="1">SUMIFS('Warehouse 1 Stock'!$G:$G,'Warehouse 1 Stock'!$D:$D,'Global Stock'!$D236)+SUMIFS('Warehouse 2 Stock'!$G:$G,'Warehouse 2 Stock'!$D:$D,'Global Stock'!$D236)+SUMIFS('Warehouse 3 Stock'!$G:$G,'Warehouse 3 Stock'!$D:$D,'Global Stock'!$D236)</f>
        <v>0</v>
      </c>
      <c r="I236" s="26">
        <f ca="1">SUMIFS('Warehouse 1 Stock'!$H:$H,'Warehouse 1 Stock'!$D:$D,'Global Stock'!$D236)+SUMIFS('Warehouse 2 Stock'!$H:$H,'Warehouse 2 Stock'!$D:$D,'Global Stock'!$D236)+SUMIFS('Warehouse 3 Stock'!$H:$H,'Warehouse 3 Stock'!$D:$D,'Global Stock'!$D236)</f>
        <v>0</v>
      </c>
    </row>
    <row r="237" spans="1:9" ht="16.5">
      <c r="A237" s="9"/>
      <c r="B237" s="10"/>
      <c r="C237" s="10"/>
      <c r="D237" s="10"/>
      <c r="E237" s="10"/>
      <c r="F237" s="13">
        <f ca="1">SUMIFS('Warehouse 1 Stock'!$E:$E,'Warehouse 1 Stock'!$D:$D,'Global Stock'!$D237)+SUMIFS('Warehouse 2 Stock'!$E:$E,'Warehouse 2 Stock'!$D:$D,'Global Stock'!$D237)+SUMIFS('Warehouse 3 Stock'!$E:$E,'Warehouse 3 Stock'!$D:$D,'Global Stock'!$D237)</f>
        <v>0</v>
      </c>
      <c r="G237" s="13">
        <f ca="1">SUMIFS('Warehouse 1 Stock'!$F:$F,'Warehouse 1 Stock'!$D:$D,'Global Stock'!$D237)+SUMIFS('Warehouse 2 Stock'!$F:$F,'Warehouse 2 Stock'!$D:$D,'Global Stock'!$D237)+SUMIFS('Warehouse 3 Stock'!$F:$F,'Warehouse 3 Stock'!$D:$D,'Global Stock'!$D237)</f>
        <v>0</v>
      </c>
      <c r="H237" s="13">
        <f ca="1">SUMIFS('Warehouse 1 Stock'!$G:$G,'Warehouse 1 Stock'!$D:$D,'Global Stock'!$D237)+SUMIFS('Warehouse 2 Stock'!$G:$G,'Warehouse 2 Stock'!$D:$D,'Global Stock'!$D237)+SUMIFS('Warehouse 3 Stock'!$G:$G,'Warehouse 3 Stock'!$D:$D,'Global Stock'!$D237)</f>
        <v>0</v>
      </c>
      <c r="I237" s="26">
        <f ca="1">SUMIFS('Warehouse 1 Stock'!$H:$H,'Warehouse 1 Stock'!$D:$D,'Global Stock'!$D237)+SUMIFS('Warehouse 2 Stock'!$H:$H,'Warehouse 2 Stock'!$D:$D,'Global Stock'!$D237)+SUMIFS('Warehouse 3 Stock'!$H:$H,'Warehouse 3 Stock'!$D:$D,'Global Stock'!$D237)</f>
        <v>0</v>
      </c>
    </row>
    <row r="238" spans="1:9" ht="16.5">
      <c r="A238" s="9"/>
      <c r="B238" s="10"/>
      <c r="C238" s="10"/>
      <c r="D238" s="10"/>
      <c r="E238" s="10"/>
      <c r="F238" s="13">
        <f ca="1">SUMIFS('Warehouse 1 Stock'!$E:$E,'Warehouse 1 Stock'!$D:$D,'Global Stock'!$D238)+SUMIFS('Warehouse 2 Stock'!$E:$E,'Warehouse 2 Stock'!$D:$D,'Global Stock'!$D238)+SUMIFS('Warehouse 3 Stock'!$E:$E,'Warehouse 3 Stock'!$D:$D,'Global Stock'!$D238)</f>
        <v>0</v>
      </c>
      <c r="G238" s="13">
        <f ca="1">SUMIFS('Warehouse 1 Stock'!$F:$F,'Warehouse 1 Stock'!$D:$D,'Global Stock'!$D238)+SUMIFS('Warehouse 2 Stock'!$F:$F,'Warehouse 2 Stock'!$D:$D,'Global Stock'!$D238)+SUMIFS('Warehouse 3 Stock'!$F:$F,'Warehouse 3 Stock'!$D:$D,'Global Stock'!$D238)</f>
        <v>0</v>
      </c>
      <c r="H238" s="13">
        <f ca="1">SUMIFS('Warehouse 1 Stock'!$G:$G,'Warehouse 1 Stock'!$D:$D,'Global Stock'!$D238)+SUMIFS('Warehouse 2 Stock'!$G:$G,'Warehouse 2 Stock'!$D:$D,'Global Stock'!$D238)+SUMIFS('Warehouse 3 Stock'!$G:$G,'Warehouse 3 Stock'!$D:$D,'Global Stock'!$D238)</f>
        <v>0</v>
      </c>
      <c r="I238" s="26">
        <f ca="1">SUMIFS('Warehouse 1 Stock'!$H:$H,'Warehouse 1 Stock'!$D:$D,'Global Stock'!$D238)+SUMIFS('Warehouse 2 Stock'!$H:$H,'Warehouse 2 Stock'!$D:$D,'Global Stock'!$D238)+SUMIFS('Warehouse 3 Stock'!$H:$H,'Warehouse 3 Stock'!$D:$D,'Global Stock'!$D238)</f>
        <v>0</v>
      </c>
    </row>
    <row r="239" spans="1:9" ht="16.5">
      <c r="A239" s="9"/>
      <c r="B239" s="10"/>
      <c r="C239" s="10"/>
      <c r="D239" s="10"/>
      <c r="E239" s="10"/>
      <c r="F239" s="13">
        <f ca="1">SUMIFS('Warehouse 1 Stock'!$E:$E,'Warehouse 1 Stock'!$D:$D,'Global Stock'!$D239)+SUMIFS('Warehouse 2 Stock'!$E:$E,'Warehouse 2 Stock'!$D:$D,'Global Stock'!$D239)+SUMIFS('Warehouse 3 Stock'!$E:$E,'Warehouse 3 Stock'!$D:$D,'Global Stock'!$D239)</f>
        <v>0</v>
      </c>
      <c r="G239" s="13">
        <f ca="1">SUMIFS('Warehouse 1 Stock'!$F:$F,'Warehouse 1 Stock'!$D:$D,'Global Stock'!$D239)+SUMIFS('Warehouse 2 Stock'!$F:$F,'Warehouse 2 Stock'!$D:$D,'Global Stock'!$D239)+SUMIFS('Warehouse 3 Stock'!$F:$F,'Warehouse 3 Stock'!$D:$D,'Global Stock'!$D239)</f>
        <v>0</v>
      </c>
      <c r="H239" s="13">
        <f ca="1">SUMIFS('Warehouse 1 Stock'!$G:$G,'Warehouse 1 Stock'!$D:$D,'Global Stock'!$D239)+SUMIFS('Warehouse 2 Stock'!$G:$G,'Warehouse 2 Stock'!$D:$D,'Global Stock'!$D239)+SUMIFS('Warehouse 3 Stock'!$G:$G,'Warehouse 3 Stock'!$D:$D,'Global Stock'!$D239)</f>
        <v>0</v>
      </c>
      <c r="I239" s="26">
        <f ca="1">SUMIFS('Warehouse 1 Stock'!$H:$H,'Warehouse 1 Stock'!$D:$D,'Global Stock'!$D239)+SUMIFS('Warehouse 2 Stock'!$H:$H,'Warehouse 2 Stock'!$D:$D,'Global Stock'!$D239)+SUMIFS('Warehouse 3 Stock'!$H:$H,'Warehouse 3 Stock'!$D:$D,'Global Stock'!$D239)</f>
        <v>0</v>
      </c>
    </row>
    <row r="240" spans="1:9" ht="16.5">
      <c r="A240" s="9"/>
      <c r="B240" s="10"/>
      <c r="C240" s="10"/>
      <c r="D240" s="10"/>
      <c r="E240" s="10"/>
      <c r="F240" s="13">
        <f ca="1">SUMIFS('Warehouse 1 Stock'!$E:$E,'Warehouse 1 Stock'!$D:$D,'Global Stock'!$D240)+SUMIFS('Warehouse 2 Stock'!$E:$E,'Warehouse 2 Stock'!$D:$D,'Global Stock'!$D240)+SUMIFS('Warehouse 3 Stock'!$E:$E,'Warehouse 3 Stock'!$D:$D,'Global Stock'!$D240)</f>
        <v>0</v>
      </c>
      <c r="G240" s="13">
        <f ca="1">SUMIFS('Warehouse 1 Stock'!$F:$F,'Warehouse 1 Stock'!$D:$D,'Global Stock'!$D240)+SUMIFS('Warehouse 2 Stock'!$F:$F,'Warehouse 2 Stock'!$D:$D,'Global Stock'!$D240)+SUMIFS('Warehouse 3 Stock'!$F:$F,'Warehouse 3 Stock'!$D:$D,'Global Stock'!$D240)</f>
        <v>0</v>
      </c>
      <c r="H240" s="13">
        <f ca="1">SUMIFS('Warehouse 1 Stock'!$G:$G,'Warehouse 1 Stock'!$D:$D,'Global Stock'!$D240)+SUMIFS('Warehouse 2 Stock'!$G:$G,'Warehouse 2 Stock'!$D:$D,'Global Stock'!$D240)+SUMIFS('Warehouse 3 Stock'!$G:$G,'Warehouse 3 Stock'!$D:$D,'Global Stock'!$D240)</f>
        <v>0</v>
      </c>
      <c r="I240" s="26">
        <f ca="1">SUMIFS('Warehouse 1 Stock'!$H:$H,'Warehouse 1 Stock'!$D:$D,'Global Stock'!$D240)+SUMIFS('Warehouse 2 Stock'!$H:$H,'Warehouse 2 Stock'!$D:$D,'Global Stock'!$D240)+SUMIFS('Warehouse 3 Stock'!$H:$H,'Warehouse 3 Stock'!$D:$D,'Global Stock'!$D240)</f>
        <v>0</v>
      </c>
    </row>
    <row r="241" spans="1:9" ht="16.5">
      <c r="A241" s="9"/>
      <c r="B241" s="10"/>
      <c r="C241" s="10"/>
      <c r="D241" s="10"/>
      <c r="E241" s="10"/>
      <c r="F241" s="13">
        <f ca="1">SUMIFS('Warehouse 1 Stock'!$E:$E,'Warehouse 1 Stock'!$D:$D,'Global Stock'!$D241)+SUMIFS('Warehouse 2 Stock'!$E:$E,'Warehouse 2 Stock'!$D:$D,'Global Stock'!$D241)+SUMIFS('Warehouse 3 Stock'!$E:$E,'Warehouse 3 Stock'!$D:$D,'Global Stock'!$D241)</f>
        <v>0</v>
      </c>
      <c r="G241" s="13">
        <f ca="1">SUMIFS('Warehouse 1 Stock'!$F:$F,'Warehouse 1 Stock'!$D:$D,'Global Stock'!$D241)+SUMIFS('Warehouse 2 Stock'!$F:$F,'Warehouse 2 Stock'!$D:$D,'Global Stock'!$D241)+SUMIFS('Warehouse 3 Stock'!$F:$F,'Warehouse 3 Stock'!$D:$D,'Global Stock'!$D241)</f>
        <v>0</v>
      </c>
      <c r="H241" s="13">
        <f ca="1">SUMIFS('Warehouse 1 Stock'!$G:$G,'Warehouse 1 Stock'!$D:$D,'Global Stock'!$D241)+SUMIFS('Warehouse 2 Stock'!$G:$G,'Warehouse 2 Stock'!$D:$D,'Global Stock'!$D241)+SUMIFS('Warehouse 3 Stock'!$G:$G,'Warehouse 3 Stock'!$D:$D,'Global Stock'!$D241)</f>
        <v>0</v>
      </c>
      <c r="I241" s="26">
        <f ca="1">SUMIFS('Warehouse 1 Stock'!$H:$H,'Warehouse 1 Stock'!$D:$D,'Global Stock'!$D241)+SUMIFS('Warehouse 2 Stock'!$H:$H,'Warehouse 2 Stock'!$D:$D,'Global Stock'!$D241)+SUMIFS('Warehouse 3 Stock'!$H:$H,'Warehouse 3 Stock'!$D:$D,'Global Stock'!$D241)</f>
        <v>0</v>
      </c>
    </row>
    <row r="242" spans="1:9" ht="16.5">
      <c r="A242" s="9"/>
      <c r="B242" s="10"/>
      <c r="C242" s="10"/>
      <c r="D242" s="10"/>
      <c r="E242" s="10"/>
      <c r="F242" s="13">
        <f ca="1">SUMIFS('Warehouse 1 Stock'!$E:$E,'Warehouse 1 Stock'!$D:$D,'Global Stock'!$D242)+SUMIFS('Warehouse 2 Stock'!$E:$E,'Warehouse 2 Stock'!$D:$D,'Global Stock'!$D242)+SUMIFS('Warehouse 3 Stock'!$E:$E,'Warehouse 3 Stock'!$D:$D,'Global Stock'!$D242)</f>
        <v>0</v>
      </c>
      <c r="G242" s="13">
        <f ca="1">SUMIFS('Warehouse 1 Stock'!$F:$F,'Warehouse 1 Stock'!$D:$D,'Global Stock'!$D242)+SUMIFS('Warehouse 2 Stock'!$F:$F,'Warehouse 2 Stock'!$D:$D,'Global Stock'!$D242)+SUMIFS('Warehouse 3 Stock'!$F:$F,'Warehouse 3 Stock'!$D:$D,'Global Stock'!$D242)</f>
        <v>0</v>
      </c>
      <c r="H242" s="13">
        <f ca="1">SUMIFS('Warehouse 1 Stock'!$G:$G,'Warehouse 1 Stock'!$D:$D,'Global Stock'!$D242)+SUMIFS('Warehouse 2 Stock'!$G:$G,'Warehouse 2 Stock'!$D:$D,'Global Stock'!$D242)+SUMIFS('Warehouse 3 Stock'!$G:$G,'Warehouse 3 Stock'!$D:$D,'Global Stock'!$D242)</f>
        <v>0</v>
      </c>
      <c r="I242" s="26">
        <f ca="1">SUMIFS('Warehouse 1 Stock'!$H:$H,'Warehouse 1 Stock'!$D:$D,'Global Stock'!$D242)+SUMIFS('Warehouse 2 Stock'!$H:$H,'Warehouse 2 Stock'!$D:$D,'Global Stock'!$D242)+SUMIFS('Warehouse 3 Stock'!$H:$H,'Warehouse 3 Stock'!$D:$D,'Global Stock'!$D242)</f>
        <v>0</v>
      </c>
    </row>
    <row r="243" spans="1:9" ht="16.5">
      <c r="A243" s="9"/>
      <c r="B243" s="10"/>
      <c r="C243" s="10"/>
      <c r="D243" s="10"/>
      <c r="E243" s="10"/>
      <c r="F243" s="13">
        <f ca="1">SUMIFS('Warehouse 1 Stock'!$E:$E,'Warehouse 1 Stock'!$D:$D,'Global Stock'!$D243)+SUMIFS('Warehouse 2 Stock'!$E:$E,'Warehouse 2 Stock'!$D:$D,'Global Stock'!$D243)+SUMIFS('Warehouse 3 Stock'!$E:$E,'Warehouse 3 Stock'!$D:$D,'Global Stock'!$D243)</f>
        <v>0</v>
      </c>
      <c r="G243" s="13">
        <f ca="1">SUMIFS('Warehouse 1 Stock'!$F:$F,'Warehouse 1 Stock'!$D:$D,'Global Stock'!$D243)+SUMIFS('Warehouse 2 Stock'!$F:$F,'Warehouse 2 Stock'!$D:$D,'Global Stock'!$D243)+SUMIFS('Warehouse 3 Stock'!$F:$F,'Warehouse 3 Stock'!$D:$D,'Global Stock'!$D243)</f>
        <v>0</v>
      </c>
      <c r="H243" s="13">
        <f ca="1">SUMIFS('Warehouse 1 Stock'!$G:$G,'Warehouse 1 Stock'!$D:$D,'Global Stock'!$D243)+SUMIFS('Warehouse 2 Stock'!$G:$G,'Warehouse 2 Stock'!$D:$D,'Global Stock'!$D243)+SUMIFS('Warehouse 3 Stock'!$G:$G,'Warehouse 3 Stock'!$D:$D,'Global Stock'!$D243)</f>
        <v>0</v>
      </c>
      <c r="I243" s="26">
        <f ca="1">SUMIFS('Warehouse 1 Stock'!$H:$H,'Warehouse 1 Stock'!$D:$D,'Global Stock'!$D243)+SUMIFS('Warehouse 2 Stock'!$H:$H,'Warehouse 2 Stock'!$D:$D,'Global Stock'!$D243)+SUMIFS('Warehouse 3 Stock'!$H:$H,'Warehouse 3 Stock'!$D:$D,'Global Stock'!$D243)</f>
        <v>0</v>
      </c>
    </row>
    <row r="244" spans="1:9" ht="16.5">
      <c r="A244" s="9"/>
      <c r="B244" s="10"/>
      <c r="C244" s="10"/>
      <c r="D244" s="10"/>
      <c r="E244" s="10"/>
      <c r="F244" s="13">
        <f ca="1">SUMIFS('Warehouse 1 Stock'!$E:$E,'Warehouse 1 Stock'!$D:$D,'Global Stock'!$D244)+SUMIFS('Warehouse 2 Stock'!$E:$E,'Warehouse 2 Stock'!$D:$D,'Global Stock'!$D244)+SUMIFS('Warehouse 3 Stock'!$E:$E,'Warehouse 3 Stock'!$D:$D,'Global Stock'!$D244)</f>
        <v>0</v>
      </c>
      <c r="G244" s="13">
        <f ca="1">SUMIFS('Warehouse 1 Stock'!$F:$F,'Warehouse 1 Stock'!$D:$D,'Global Stock'!$D244)+SUMIFS('Warehouse 2 Stock'!$F:$F,'Warehouse 2 Stock'!$D:$D,'Global Stock'!$D244)+SUMIFS('Warehouse 3 Stock'!$F:$F,'Warehouse 3 Stock'!$D:$D,'Global Stock'!$D244)</f>
        <v>0</v>
      </c>
      <c r="H244" s="13">
        <f ca="1">SUMIFS('Warehouse 1 Stock'!$G:$G,'Warehouse 1 Stock'!$D:$D,'Global Stock'!$D244)+SUMIFS('Warehouse 2 Stock'!$G:$G,'Warehouse 2 Stock'!$D:$D,'Global Stock'!$D244)+SUMIFS('Warehouse 3 Stock'!$G:$G,'Warehouse 3 Stock'!$D:$D,'Global Stock'!$D244)</f>
        <v>0</v>
      </c>
      <c r="I244" s="26">
        <f ca="1">SUMIFS('Warehouse 1 Stock'!$H:$H,'Warehouse 1 Stock'!$D:$D,'Global Stock'!$D244)+SUMIFS('Warehouse 2 Stock'!$H:$H,'Warehouse 2 Stock'!$D:$D,'Global Stock'!$D244)+SUMIFS('Warehouse 3 Stock'!$H:$H,'Warehouse 3 Stock'!$D:$D,'Global Stock'!$D244)</f>
        <v>0</v>
      </c>
    </row>
    <row r="245" spans="1:9" ht="16.5">
      <c r="A245" s="9"/>
      <c r="B245" s="10"/>
      <c r="C245" s="10"/>
      <c r="D245" s="10"/>
      <c r="E245" s="10"/>
      <c r="F245" s="13">
        <f ca="1">SUMIFS('Warehouse 1 Stock'!$E:$E,'Warehouse 1 Stock'!$D:$D,'Global Stock'!$D245)+SUMIFS('Warehouse 2 Stock'!$E:$E,'Warehouse 2 Stock'!$D:$D,'Global Stock'!$D245)+SUMIFS('Warehouse 3 Stock'!$E:$E,'Warehouse 3 Stock'!$D:$D,'Global Stock'!$D245)</f>
        <v>0</v>
      </c>
      <c r="G245" s="13">
        <f ca="1">SUMIFS('Warehouse 1 Stock'!$F:$F,'Warehouse 1 Stock'!$D:$D,'Global Stock'!$D245)+SUMIFS('Warehouse 2 Stock'!$F:$F,'Warehouse 2 Stock'!$D:$D,'Global Stock'!$D245)+SUMIFS('Warehouse 3 Stock'!$F:$F,'Warehouse 3 Stock'!$D:$D,'Global Stock'!$D245)</f>
        <v>0</v>
      </c>
      <c r="H245" s="13">
        <f ca="1">SUMIFS('Warehouse 1 Stock'!$G:$G,'Warehouse 1 Stock'!$D:$D,'Global Stock'!$D245)+SUMIFS('Warehouse 2 Stock'!$G:$G,'Warehouse 2 Stock'!$D:$D,'Global Stock'!$D245)+SUMIFS('Warehouse 3 Stock'!$G:$G,'Warehouse 3 Stock'!$D:$D,'Global Stock'!$D245)</f>
        <v>0</v>
      </c>
      <c r="I245" s="26">
        <f ca="1">SUMIFS('Warehouse 1 Stock'!$H:$H,'Warehouse 1 Stock'!$D:$D,'Global Stock'!$D245)+SUMIFS('Warehouse 2 Stock'!$H:$H,'Warehouse 2 Stock'!$D:$D,'Global Stock'!$D245)+SUMIFS('Warehouse 3 Stock'!$H:$H,'Warehouse 3 Stock'!$D:$D,'Global Stock'!$D245)</f>
        <v>0</v>
      </c>
    </row>
    <row r="246" spans="1:9" ht="16.5">
      <c r="A246" s="9"/>
      <c r="B246" s="10"/>
      <c r="C246" s="10"/>
      <c r="D246" s="10"/>
      <c r="E246" s="10"/>
      <c r="F246" s="13">
        <f ca="1">SUMIFS('Warehouse 1 Stock'!$E:$E,'Warehouse 1 Stock'!$D:$D,'Global Stock'!$D246)+SUMIFS('Warehouse 2 Stock'!$E:$E,'Warehouse 2 Stock'!$D:$D,'Global Stock'!$D246)+SUMIFS('Warehouse 3 Stock'!$E:$E,'Warehouse 3 Stock'!$D:$D,'Global Stock'!$D246)</f>
        <v>0</v>
      </c>
      <c r="G246" s="13">
        <f ca="1">SUMIFS('Warehouse 1 Stock'!$F:$F,'Warehouse 1 Stock'!$D:$D,'Global Stock'!$D246)+SUMIFS('Warehouse 2 Stock'!$F:$F,'Warehouse 2 Stock'!$D:$D,'Global Stock'!$D246)+SUMIFS('Warehouse 3 Stock'!$F:$F,'Warehouse 3 Stock'!$D:$D,'Global Stock'!$D246)</f>
        <v>0</v>
      </c>
      <c r="H246" s="13">
        <f ca="1">SUMIFS('Warehouse 1 Stock'!$G:$G,'Warehouse 1 Stock'!$D:$D,'Global Stock'!$D246)+SUMIFS('Warehouse 2 Stock'!$G:$G,'Warehouse 2 Stock'!$D:$D,'Global Stock'!$D246)+SUMIFS('Warehouse 3 Stock'!$G:$G,'Warehouse 3 Stock'!$D:$D,'Global Stock'!$D246)</f>
        <v>0</v>
      </c>
      <c r="I246" s="26">
        <f ca="1">SUMIFS('Warehouse 1 Stock'!$H:$H,'Warehouse 1 Stock'!$D:$D,'Global Stock'!$D246)+SUMIFS('Warehouse 2 Stock'!$H:$H,'Warehouse 2 Stock'!$D:$D,'Global Stock'!$D246)+SUMIFS('Warehouse 3 Stock'!$H:$H,'Warehouse 3 Stock'!$D:$D,'Global Stock'!$D246)</f>
        <v>0</v>
      </c>
    </row>
    <row r="247" spans="1:9" ht="16.5">
      <c r="A247" s="9"/>
      <c r="B247" s="10"/>
      <c r="C247" s="10"/>
      <c r="D247" s="10"/>
      <c r="E247" s="10"/>
      <c r="F247" s="13">
        <f ca="1">SUMIFS('Warehouse 1 Stock'!$E:$E,'Warehouse 1 Stock'!$D:$D,'Global Stock'!$D247)+SUMIFS('Warehouse 2 Stock'!$E:$E,'Warehouse 2 Stock'!$D:$D,'Global Stock'!$D247)+SUMIFS('Warehouse 3 Stock'!$E:$E,'Warehouse 3 Stock'!$D:$D,'Global Stock'!$D247)</f>
        <v>0</v>
      </c>
      <c r="G247" s="13">
        <f ca="1">SUMIFS('Warehouse 1 Stock'!$F:$F,'Warehouse 1 Stock'!$D:$D,'Global Stock'!$D247)+SUMIFS('Warehouse 2 Stock'!$F:$F,'Warehouse 2 Stock'!$D:$D,'Global Stock'!$D247)+SUMIFS('Warehouse 3 Stock'!$F:$F,'Warehouse 3 Stock'!$D:$D,'Global Stock'!$D247)</f>
        <v>0</v>
      </c>
      <c r="H247" s="13">
        <f ca="1">SUMIFS('Warehouse 1 Stock'!$G:$G,'Warehouse 1 Stock'!$D:$D,'Global Stock'!$D247)+SUMIFS('Warehouse 2 Stock'!$G:$G,'Warehouse 2 Stock'!$D:$D,'Global Stock'!$D247)+SUMIFS('Warehouse 3 Stock'!$G:$G,'Warehouse 3 Stock'!$D:$D,'Global Stock'!$D247)</f>
        <v>0</v>
      </c>
      <c r="I247" s="26">
        <f ca="1">SUMIFS('Warehouse 1 Stock'!$H:$H,'Warehouse 1 Stock'!$D:$D,'Global Stock'!$D247)+SUMIFS('Warehouse 2 Stock'!$H:$H,'Warehouse 2 Stock'!$D:$D,'Global Stock'!$D247)+SUMIFS('Warehouse 3 Stock'!$H:$H,'Warehouse 3 Stock'!$D:$D,'Global Stock'!$D247)</f>
        <v>0</v>
      </c>
    </row>
    <row r="248" spans="1:9" ht="16.5">
      <c r="A248" s="9"/>
      <c r="B248" s="10"/>
      <c r="C248" s="10"/>
      <c r="D248" s="10"/>
      <c r="E248" s="10"/>
      <c r="F248" s="13">
        <f ca="1">SUMIFS('Warehouse 1 Stock'!$E:$E,'Warehouse 1 Stock'!$D:$D,'Global Stock'!$D248)+SUMIFS('Warehouse 2 Stock'!$E:$E,'Warehouse 2 Stock'!$D:$D,'Global Stock'!$D248)+SUMIFS('Warehouse 3 Stock'!$E:$E,'Warehouse 3 Stock'!$D:$D,'Global Stock'!$D248)</f>
        <v>0</v>
      </c>
      <c r="G248" s="13">
        <f ca="1">SUMIFS('Warehouse 1 Stock'!$F:$F,'Warehouse 1 Stock'!$D:$D,'Global Stock'!$D248)+SUMIFS('Warehouse 2 Stock'!$F:$F,'Warehouse 2 Stock'!$D:$D,'Global Stock'!$D248)+SUMIFS('Warehouse 3 Stock'!$F:$F,'Warehouse 3 Stock'!$D:$D,'Global Stock'!$D248)</f>
        <v>0</v>
      </c>
      <c r="H248" s="13">
        <f ca="1">SUMIFS('Warehouse 1 Stock'!$G:$G,'Warehouse 1 Stock'!$D:$D,'Global Stock'!$D248)+SUMIFS('Warehouse 2 Stock'!$G:$G,'Warehouse 2 Stock'!$D:$D,'Global Stock'!$D248)+SUMIFS('Warehouse 3 Stock'!$G:$G,'Warehouse 3 Stock'!$D:$D,'Global Stock'!$D248)</f>
        <v>0</v>
      </c>
      <c r="I248" s="26">
        <f ca="1">SUMIFS('Warehouse 1 Stock'!$H:$H,'Warehouse 1 Stock'!$D:$D,'Global Stock'!$D248)+SUMIFS('Warehouse 2 Stock'!$H:$H,'Warehouse 2 Stock'!$D:$D,'Global Stock'!$D248)+SUMIFS('Warehouse 3 Stock'!$H:$H,'Warehouse 3 Stock'!$D:$D,'Global Stock'!$D248)</f>
        <v>0</v>
      </c>
    </row>
    <row r="249" spans="1:9" ht="16.5">
      <c r="A249" s="9"/>
      <c r="B249" s="10"/>
      <c r="C249" s="10"/>
      <c r="D249" s="10"/>
      <c r="E249" s="10"/>
      <c r="F249" s="13">
        <f ca="1">SUMIFS('Warehouse 1 Stock'!$E:$E,'Warehouse 1 Stock'!$D:$D,'Global Stock'!$D249)+SUMIFS('Warehouse 2 Stock'!$E:$E,'Warehouse 2 Stock'!$D:$D,'Global Stock'!$D249)+SUMIFS('Warehouse 3 Stock'!$E:$E,'Warehouse 3 Stock'!$D:$D,'Global Stock'!$D249)</f>
        <v>0</v>
      </c>
      <c r="G249" s="13">
        <f ca="1">SUMIFS('Warehouse 1 Stock'!$F:$F,'Warehouse 1 Stock'!$D:$D,'Global Stock'!$D249)+SUMIFS('Warehouse 2 Stock'!$F:$F,'Warehouse 2 Stock'!$D:$D,'Global Stock'!$D249)+SUMIFS('Warehouse 3 Stock'!$F:$F,'Warehouse 3 Stock'!$D:$D,'Global Stock'!$D249)</f>
        <v>0</v>
      </c>
      <c r="H249" s="13">
        <f ca="1">SUMIFS('Warehouse 1 Stock'!$G:$G,'Warehouse 1 Stock'!$D:$D,'Global Stock'!$D249)+SUMIFS('Warehouse 2 Stock'!$G:$G,'Warehouse 2 Stock'!$D:$D,'Global Stock'!$D249)+SUMIFS('Warehouse 3 Stock'!$G:$G,'Warehouse 3 Stock'!$D:$D,'Global Stock'!$D249)</f>
        <v>0</v>
      </c>
      <c r="I249" s="26">
        <f ca="1">SUMIFS('Warehouse 1 Stock'!$H:$H,'Warehouse 1 Stock'!$D:$D,'Global Stock'!$D249)+SUMIFS('Warehouse 2 Stock'!$H:$H,'Warehouse 2 Stock'!$D:$D,'Global Stock'!$D249)+SUMIFS('Warehouse 3 Stock'!$H:$H,'Warehouse 3 Stock'!$D:$D,'Global Stock'!$D249)</f>
        <v>0</v>
      </c>
    </row>
    <row r="250" spans="1:9" ht="16.5">
      <c r="A250" s="9"/>
      <c r="B250" s="10"/>
      <c r="C250" s="10"/>
      <c r="D250" s="10"/>
      <c r="E250" s="10"/>
      <c r="F250" s="13">
        <f ca="1">SUMIFS('Warehouse 1 Stock'!$E:$E,'Warehouse 1 Stock'!$D:$D,'Global Stock'!$D250)+SUMIFS('Warehouse 2 Stock'!$E:$E,'Warehouse 2 Stock'!$D:$D,'Global Stock'!$D250)+SUMIFS('Warehouse 3 Stock'!$E:$E,'Warehouse 3 Stock'!$D:$D,'Global Stock'!$D250)</f>
        <v>0</v>
      </c>
      <c r="G250" s="13">
        <f ca="1">SUMIFS('Warehouse 1 Stock'!$F:$F,'Warehouse 1 Stock'!$D:$D,'Global Stock'!$D250)+SUMIFS('Warehouse 2 Stock'!$F:$F,'Warehouse 2 Stock'!$D:$D,'Global Stock'!$D250)+SUMIFS('Warehouse 3 Stock'!$F:$F,'Warehouse 3 Stock'!$D:$D,'Global Stock'!$D250)</f>
        <v>0</v>
      </c>
      <c r="H250" s="13">
        <f ca="1">SUMIFS('Warehouse 1 Stock'!$G:$G,'Warehouse 1 Stock'!$D:$D,'Global Stock'!$D250)+SUMIFS('Warehouse 2 Stock'!$G:$G,'Warehouse 2 Stock'!$D:$D,'Global Stock'!$D250)+SUMIFS('Warehouse 3 Stock'!$G:$G,'Warehouse 3 Stock'!$D:$D,'Global Stock'!$D250)</f>
        <v>0</v>
      </c>
      <c r="I250" s="26">
        <f ca="1">SUMIFS('Warehouse 1 Stock'!$H:$H,'Warehouse 1 Stock'!$D:$D,'Global Stock'!$D250)+SUMIFS('Warehouse 2 Stock'!$H:$H,'Warehouse 2 Stock'!$D:$D,'Global Stock'!$D250)+SUMIFS('Warehouse 3 Stock'!$H:$H,'Warehouse 3 Stock'!$D:$D,'Global Stock'!$D250)</f>
        <v>0</v>
      </c>
    </row>
    <row r="251" spans="1:9" ht="16.5">
      <c r="A251" s="9"/>
      <c r="B251" s="10"/>
      <c r="C251" s="10"/>
      <c r="D251" s="10"/>
      <c r="E251" s="10"/>
      <c r="F251" s="13">
        <f ca="1">SUMIFS('Warehouse 1 Stock'!$E:$E,'Warehouse 1 Stock'!$D:$D,'Global Stock'!$D251)+SUMIFS('Warehouse 2 Stock'!$E:$E,'Warehouse 2 Stock'!$D:$D,'Global Stock'!$D251)+SUMIFS('Warehouse 3 Stock'!$E:$E,'Warehouse 3 Stock'!$D:$D,'Global Stock'!$D251)</f>
        <v>0</v>
      </c>
      <c r="G251" s="13">
        <f ca="1">SUMIFS('Warehouse 1 Stock'!$F:$F,'Warehouse 1 Stock'!$D:$D,'Global Stock'!$D251)+SUMIFS('Warehouse 2 Stock'!$F:$F,'Warehouse 2 Stock'!$D:$D,'Global Stock'!$D251)+SUMIFS('Warehouse 3 Stock'!$F:$F,'Warehouse 3 Stock'!$D:$D,'Global Stock'!$D251)</f>
        <v>0</v>
      </c>
      <c r="H251" s="13">
        <f ca="1">SUMIFS('Warehouse 1 Stock'!$G:$G,'Warehouse 1 Stock'!$D:$D,'Global Stock'!$D251)+SUMIFS('Warehouse 2 Stock'!$G:$G,'Warehouse 2 Stock'!$D:$D,'Global Stock'!$D251)+SUMIFS('Warehouse 3 Stock'!$G:$G,'Warehouse 3 Stock'!$D:$D,'Global Stock'!$D251)</f>
        <v>0</v>
      </c>
      <c r="I251" s="26">
        <f ca="1">SUMIFS('Warehouse 1 Stock'!$H:$H,'Warehouse 1 Stock'!$D:$D,'Global Stock'!$D251)+SUMIFS('Warehouse 2 Stock'!$H:$H,'Warehouse 2 Stock'!$D:$D,'Global Stock'!$D251)+SUMIFS('Warehouse 3 Stock'!$H:$H,'Warehouse 3 Stock'!$D:$D,'Global Stock'!$D251)</f>
        <v>0</v>
      </c>
    </row>
    <row r="252" spans="1:9" ht="16.5">
      <c r="A252" s="9"/>
      <c r="B252" s="10"/>
      <c r="C252" s="10"/>
      <c r="D252" s="10"/>
      <c r="E252" s="10"/>
      <c r="F252" s="13">
        <f ca="1">SUMIFS('Warehouse 1 Stock'!$E:$E,'Warehouse 1 Stock'!$D:$D,'Global Stock'!$D252)+SUMIFS('Warehouse 2 Stock'!$E:$E,'Warehouse 2 Stock'!$D:$D,'Global Stock'!$D252)+SUMIFS('Warehouse 3 Stock'!$E:$E,'Warehouse 3 Stock'!$D:$D,'Global Stock'!$D252)</f>
        <v>0</v>
      </c>
      <c r="G252" s="13">
        <f ca="1">SUMIFS('Warehouse 1 Stock'!$F:$F,'Warehouse 1 Stock'!$D:$D,'Global Stock'!$D252)+SUMIFS('Warehouse 2 Stock'!$F:$F,'Warehouse 2 Stock'!$D:$D,'Global Stock'!$D252)+SUMIFS('Warehouse 3 Stock'!$F:$F,'Warehouse 3 Stock'!$D:$D,'Global Stock'!$D252)</f>
        <v>0</v>
      </c>
      <c r="H252" s="13">
        <f ca="1">SUMIFS('Warehouse 1 Stock'!$G:$G,'Warehouse 1 Stock'!$D:$D,'Global Stock'!$D252)+SUMIFS('Warehouse 2 Stock'!$G:$G,'Warehouse 2 Stock'!$D:$D,'Global Stock'!$D252)+SUMIFS('Warehouse 3 Stock'!$G:$G,'Warehouse 3 Stock'!$D:$D,'Global Stock'!$D252)</f>
        <v>0</v>
      </c>
      <c r="I252" s="26">
        <f ca="1">SUMIFS('Warehouse 1 Stock'!$H:$H,'Warehouse 1 Stock'!$D:$D,'Global Stock'!$D252)+SUMIFS('Warehouse 2 Stock'!$H:$H,'Warehouse 2 Stock'!$D:$D,'Global Stock'!$D252)+SUMIFS('Warehouse 3 Stock'!$H:$H,'Warehouse 3 Stock'!$D:$D,'Global Stock'!$D252)</f>
        <v>0</v>
      </c>
    </row>
    <row r="253" spans="1:9" ht="16.5">
      <c r="A253" s="9"/>
      <c r="B253" s="10"/>
      <c r="C253" s="10"/>
      <c r="D253" s="10"/>
      <c r="E253" s="10"/>
      <c r="F253" s="13">
        <f ca="1">SUMIFS('Warehouse 1 Stock'!$E:$E,'Warehouse 1 Stock'!$D:$D,'Global Stock'!$D253)+SUMIFS('Warehouse 2 Stock'!$E:$E,'Warehouse 2 Stock'!$D:$D,'Global Stock'!$D253)+SUMIFS('Warehouse 3 Stock'!$E:$E,'Warehouse 3 Stock'!$D:$D,'Global Stock'!$D253)</f>
        <v>0</v>
      </c>
      <c r="G253" s="13">
        <f ca="1">SUMIFS('Warehouse 1 Stock'!$F:$F,'Warehouse 1 Stock'!$D:$D,'Global Stock'!$D253)+SUMIFS('Warehouse 2 Stock'!$F:$F,'Warehouse 2 Stock'!$D:$D,'Global Stock'!$D253)+SUMIFS('Warehouse 3 Stock'!$F:$F,'Warehouse 3 Stock'!$D:$D,'Global Stock'!$D253)</f>
        <v>0</v>
      </c>
      <c r="H253" s="13">
        <f ca="1">SUMIFS('Warehouse 1 Stock'!$G:$G,'Warehouse 1 Stock'!$D:$D,'Global Stock'!$D253)+SUMIFS('Warehouse 2 Stock'!$G:$G,'Warehouse 2 Stock'!$D:$D,'Global Stock'!$D253)+SUMIFS('Warehouse 3 Stock'!$G:$G,'Warehouse 3 Stock'!$D:$D,'Global Stock'!$D253)</f>
        <v>0</v>
      </c>
      <c r="I253" s="26">
        <f ca="1">SUMIFS('Warehouse 1 Stock'!$H:$H,'Warehouse 1 Stock'!$D:$D,'Global Stock'!$D253)+SUMIFS('Warehouse 2 Stock'!$H:$H,'Warehouse 2 Stock'!$D:$D,'Global Stock'!$D253)+SUMIFS('Warehouse 3 Stock'!$H:$H,'Warehouse 3 Stock'!$D:$D,'Global Stock'!$D253)</f>
        <v>0</v>
      </c>
    </row>
    <row r="254" spans="1:9" ht="16.5">
      <c r="A254" s="9"/>
      <c r="B254" s="10"/>
      <c r="C254" s="10"/>
      <c r="D254" s="10"/>
      <c r="E254" s="10"/>
      <c r="F254" s="13">
        <f ca="1">SUMIFS('Warehouse 1 Stock'!$E:$E,'Warehouse 1 Stock'!$D:$D,'Global Stock'!$D254)+SUMIFS('Warehouse 2 Stock'!$E:$E,'Warehouse 2 Stock'!$D:$D,'Global Stock'!$D254)+SUMIFS('Warehouse 3 Stock'!$E:$E,'Warehouse 3 Stock'!$D:$D,'Global Stock'!$D254)</f>
        <v>0</v>
      </c>
      <c r="G254" s="13">
        <f ca="1">SUMIFS('Warehouse 1 Stock'!$F:$F,'Warehouse 1 Stock'!$D:$D,'Global Stock'!$D254)+SUMIFS('Warehouse 2 Stock'!$F:$F,'Warehouse 2 Stock'!$D:$D,'Global Stock'!$D254)+SUMIFS('Warehouse 3 Stock'!$F:$F,'Warehouse 3 Stock'!$D:$D,'Global Stock'!$D254)</f>
        <v>0</v>
      </c>
      <c r="H254" s="13">
        <f ca="1">SUMIFS('Warehouse 1 Stock'!$G:$G,'Warehouse 1 Stock'!$D:$D,'Global Stock'!$D254)+SUMIFS('Warehouse 2 Stock'!$G:$G,'Warehouse 2 Stock'!$D:$D,'Global Stock'!$D254)+SUMIFS('Warehouse 3 Stock'!$G:$G,'Warehouse 3 Stock'!$D:$D,'Global Stock'!$D254)</f>
        <v>0</v>
      </c>
      <c r="I254" s="26">
        <f ca="1">SUMIFS('Warehouse 1 Stock'!$H:$H,'Warehouse 1 Stock'!$D:$D,'Global Stock'!$D254)+SUMIFS('Warehouse 2 Stock'!$H:$H,'Warehouse 2 Stock'!$D:$D,'Global Stock'!$D254)+SUMIFS('Warehouse 3 Stock'!$H:$H,'Warehouse 3 Stock'!$D:$D,'Global Stock'!$D254)</f>
        <v>0</v>
      </c>
    </row>
    <row r="255" spans="1:9" ht="16.5">
      <c r="A255" s="9"/>
      <c r="B255" s="10"/>
      <c r="C255" s="10"/>
      <c r="D255" s="10"/>
      <c r="E255" s="10"/>
      <c r="F255" s="13">
        <f ca="1">SUMIFS('Warehouse 1 Stock'!$E:$E,'Warehouse 1 Stock'!$D:$D,'Global Stock'!$D255)+SUMIFS('Warehouse 2 Stock'!$E:$E,'Warehouse 2 Stock'!$D:$D,'Global Stock'!$D255)+SUMIFS('Warehouse 3 Stock'!$E:$E,'Warehouse 3 Stock'!$D:$D,'Global Stock'!$D255)</f>
        <v>0</v>
      </c>
      <c r="G255" s="13">
        <f ca="1">SUMIFS('Warehouse 1 Stock'!$F:$F,'Warehouse 1 Stock'!$D:$D,'Global Stock'!$D255)+SUMIFS('Warehouse 2 Stock'!$F:$F,'Warehouse 2 Stock'!$D:$D,'Global Stock'!$D255)+SUMIFS('Warehouse 3 Stock'!$F:$F,'Warehouse 3 Stock'!$D:$D,'Global Stock'!$D255)</f>
        <v>0</v>
      </c>
      <c r="H255" s="13">
        <f ca="1">SUMIFS('Warehouse 1 Stock'!$G:$G,'Warehouse 1 Stock'!$D:$D,'Global Stock'!$D255)+SUMIFS('Warehouse 2 Stock'!$G:$G,'Warehouse 2 Stock'!$D:$D,'Global Stock'!$D255)+SUMIFS('Warehouse 3 Stock'!$G:$G,'Warehouse 3 Stock'!$D:$D,'Global Stock'!$D255)</f>
        <v>0</v>
      </c>
      <c r="I255" s="26">
        <f ca="1">SUMIFS('Warehouse 1 Stock'!$H:$H,'Warehouse 1 Stock'!$D:$D,'Global Stock'!$D255)+SUMIFS('Warehouse 2 Stock'!$H:$H,'Warehouse 2 Stock'!$D:$D,'Global Stock'!$D255)+SUMIFS('Warehouse 3 Stock'!$H:$H,'Warehouse 3 Stock'!$D:$D,'Global Stock'!$D255)</f>
        <v>0</v>
      </c>
    </row>
    <row r="256" spans="1:9" ht="16.5">
      <c r="A256" s="9"/>
      <c r="B256" s="10"/>
      <c r="C256" s="10"/>
      <c r="D256" s="10"/>
      <c r="E256" s="10"/>
      <c r="F256" s="13">
        <f ca="1">SUMIFS('Warehouse 1 Stock'!$E:$E,'Warehouse 1 Stock'!$D:$D,'Global Stock'!$D256)+SUMIFS('Warehouse 2 Stock'!$E:$E,'Warehouse 2 Stock'!$D:$D,'Global Stock'!$D256)+SUMIFS('Warehouse 3 Stock'!$E:$E,'Warehouse 3 Stock'!$D:$D,'Global Stock'!$D256)</f>
        <v>0</v>
      </c>
      <c r="G256" s="13">
        <f ca="1">SUMIFS('Warehouse 1 Stock'!$F:$F,'Warehouse 1 Stock'!$D:$D,'Global Stock'!$D256)+SUMIFS('Warehouse 2 Stock'!$F:$F,'Warehouse 2 Stock'!$D:$D,'Global Stock'!$D256)+SUMIFS('Warehouse 3 Stock'!$F:$F,'Warehouse 3 Stock'!$D:$D,'Global Stock'!$D256)</f>
        <v>0</v>
      </c>
      <c r="H256" s="13">
        <f ca="1">SUMIFS('Warehouse 1 Stock'!$G:$G,'Warehouse 1 Stock'!$D:$D,'Global Stock'!$D256)+SUMIFS('Warehouse 2 Stock'!$G:$G,'Warehouse 2 Stock'!$D:$D,'Global Stock'!$D256)+SUMIFS('Warehouse 3 Stock'!$G:$G,'Warehouse 3 Stock'!$D:$D,'Global Stock'!$D256)</f>
        <v>0</v>
      </c>
      <c r="I256" s="26">
        <f ca="1">SUMIFS('Warehouse 1 Stock'!$H:$H,'Warehouse 1 Stock'!$D:$D,'Global Stock'!$D256)+SUMIFS('Warehouse 2 Stock'!$H:$H,'Warehouse 2 Stock'!$D:$D,'Global Stock'!$D256)+SUMIFS('Warehouse 3 Stock'!$H:$H,'Warehouse 3 Stock'!$D:$D,'Global Stock'!$D256)</f>
        <v>0</v>
      </c>
    </row>
    <row r="257" spans="1:9" ht="16.5">
      <c r="A257" s="9"/>
      <c r="B257" s="10"/>
      <c r="C257" s="10"/>
      <c r="D257" s="10"/>
      <c r="E257" s="10"/>
      <c r="F257" s="13">
        <f ca="1">SUMIFS('Warehouse 1 Stock'!$E:$E,'Warehouse 1 Stock'!$D:$D,'Global Stock'!$D257)+SUMIFS('Warehouse 2 Stock'!$E:$E,'Warehouse 2 Stock'!$D:$D,'Global Stock'!$D257)+SUMIFS('Warehouse 3 Stock'!$E:$E,'Warehouse 3 Stock'!$D:$D,'Global Stock'!$D257)</f>
        <v>0</v>
      </c>
      <c r="G257" s="13">
        <f ca="1">SUMIFS('Warehouse 1 Stock'!$F:$F,'Warehouse 1 Stock'!$D:$D,'Global Stock'!$D257)+SUMIFS('Warehouse 2 Stock'!$F:$F,'Warehouse 2 Stock'!$D:$D,'Global Stock'!$D257)+SUMIFS('Warehouse 3 Stock'!$F:$F,'Warehouse 3 Stock'!$D:$D,'Global Stock'!$D257)</f>
        <v>0</v>
      </c>
      <c r="H257" s="13">
        <f ca="1">SUMIFS('Warehouse 1 Stock'!$G:$G,'Warehouse 1 Stock'!$D:$D,'Global Stock'!$D257)+SUMIFS('Warehouse 2 Stock'!$G:$G,'Warehouse 2 Stock'!$D:$D,'Global Stock'!$D257)+SUMIFS('Warehouse 3 Stock'!$G:$G,'Warehouse 3 Stock'!$D:$D,'Global Stock'!$D257)</f>
        <v>0</v>
      </c>
      <c r="I257" s="26">
        <f ca="1">SUMIFS('Warehouse 1 Stock'!$H:$H,'Warehouse 1 Stock'!$D:$D,'Global Stock'!$D257)+SUMIFS('Warehouse 2 Stock'!$H:$H,'Warehouse 2 Stock'!$D:$D,'Global Stock'!$D257)+SUMIFS('Warehouse 3 Stock'!$H:$H,'Warehouse 3 Stock'!$D:$D,'Global Stock'!$D257)</f>
        <v>0</v>
      </c>
    </row>
    <row r="258" spans="1:9" ht="16.5">
      <c r="A258" s="9"/>
      <c r="B258" s="10"/>
      <c r="C258" s="10"/>
      <c r="D258" s="10"/>
      <c r="E258" s="10"/>
      <c r="F258" s="13">
        <f ca="1">SUMIFS('Warehouse 1 Stock'!$E:$E,'Warehouse 1 Stock'!$D:$D,'Global Stock'!$D258)+SUMIFS('Warehouse 2 Stock'!$E:$E,'Warehouse 2 Stock'!$D:$D,'Global Stock'!$D258)+SUMIFS('Warehouse 3 Stock'!$E:$E,'Warehouse 3 Stock'!$D:$D,'Global Stock'!$D258)</f>
        <v>0</v>
      </c>
      <c r="G258" s="13">
        <f ca="1">SUMIFS('Warehouse 1 Stock'!$F:$F,'Warehouse 1 Stock'!$D:$D,'Global Stock'!$D258)+SUMIFS('Warehouse 2 Stock'!$F:$F,'Warehouse 2 Stock'!$D:$D,'Global Stock'!$D258)+SUMIFS('Warehouse 3 Stock'!$F:$F,'Warehouse 3 Stock'!$D:$D,'Global Stock'!$D258)</f>
        <v>0</v>
      </c>
      <c r="H258" s="13">
        <f ca="1">SUMIFS('Warehouse 1 Stock'!$G:$G,'Warehouse 1 Stock'!$D:$D,'Global Stock'!$D258)+SUMIFS('Warehouse 2 Stock'!$G:$G,'Warehouse 2 Stock'!$D:$D,'Global Stock'!$D258)+SUMIFS('Warehouse 3 Stock'!$G:$G,'Warehouse 3 Stock'!$D:$D,'Global Stock'!$D258)</f>
        <v>0</v>
      </c>
      <c r="I258" s="26">
        <f ca="1">SUMIFS('Warehouse 1 Stock'!$H:$H,'Warehouse 1 Stock'!$D:$D,'Global Stock'!$D258)+SUMIFS('Warehouse 2 Stock'!$H:$H,'Warehouse 2 Stock'!$D:$D,'Global Stock'!$D258)+SUMIFS('Warehouse 3 Stock'!$H:$H,'Warehouse 3 Stock'!$D:$D,'Global Stock'!$D258)</f>
        <v>0</v>
      </c>
    </row>
    <row r="259" spans="1:9" ht="16.5">
      <c r="A259" s="9"/>
      <c r="B259" s="10"/>
      <c r="C259" s="10"/>
      <c r="D259" s="10"/>
      <c r="E259" s="10"/>
      <c r="F259" s="13">
        <f ca="1">SUMIFS('Warehouse 1 Stock'!$E:$E,'Warehouse 1 Stock'!$D:$D,'Global Stock'!$D259)+SUMIFS('Warehouse 2 Stock'!$E:$E,'Warehouse 2 Stock'!$D:$D,'Global Stock'!$D259)+SUMIFS('Warehouse 3 Stock'!$E:$E,'Warehouse 3 Stock'!$D:$D,'Global Stock'!$D259)</f>
        <v>0</v>
      </c>
      <c r="G259" s="13">
        <f ca="1">SUMIFS('Warehouse 1 Stock'!$F:$F,'Warehouse 1 Stock'!$D:$D,'Global Stock'!$D259)+SUMIFS('Warehouse 2 Stock'!$F:$F,'Warehouse 2 Stock'!$D:$D,'Global Stock'!$D259)+SUMIFS('Warehouse 3 Stock'!$F:$F,'Warehouse 3 Stock'!$D:$D,'Global Stock'!$D259)</f>
        <v>0</v>
      </c>
      <c r="H259" s="13">
        <f ca="1">SUMIFS('Warehouse 1 Stock'!$G:$G,'Warehouse 1 Stock'!$D:$D,'Global Stock'!$D259)+SUMIFS('Warehouse 2 Stock'!$G:$G,'Warehouse 2 Stock'!$D:$D,'Global Stock'!$D259)+SUMIFS('Warehouse 3 Stock'!$G:$G,'Warehouse 3 Stock'!$D:$D,'Global Stock'!$D259)</f>
        <v>0</v>
      </c>
      <c r="I259" s="26">
        <f ca="1">SUMIFS('Warehouse 1 Stock'!$H:$H,'Warehouse 1 Stock'!$D:$D,'Global Stock'!$D259)+SUMIFS('Warehouse 2 Stock'!$H:$H,'Warehouse 2 Stock'!$D:$D,'Global Stock'!$D259)+SUMIFS('Warehouse 3 Stock'!$H:$H,'Warehouse 3 Stock'!$D:$D,'Global Stock'!$D259)</f>
        <v>0</v>
      </c>
    </row>
    <row r="260" spans="1:9" ht="16.5">
      <c r="A260" s="9"/>
      <c r="B260" s="10"/>
      <c r="C260" s="10"/>
      <c r="D260" s="10"/>
      <c r="E260" s="10"/>
      <c r="F260" s="13">
        <f ca="1">SUMIFS('Warehouse 1 Stock'!$E:$E,'Warehouse 1 Stock'!$D:$D,'Global Stock'!$D260)+SUMIFS('Warehouse 2 Stock'!$E:$E,'Warehouse 2 Stock'!$D:$D,'Global Stock'!$D260)+SUMIFS('Warehouse 3 Stock'!$E:$E,'Warehouse 3 Stock'!$D:$D,'Global Stock'!$D260)</f>
        <v>0</v>
      </c>
      <c r="G260" s="13">
        <f ca="1">SUMIFS('Warehouse 1 Stock'!$F:$F,'Warehouse 1 Stock'!$D:$D,'Global Stock'!$D260)+SUMIFS('Warehouse 2 Stock'!$F:$F,'Warehouse 2 Stock'!$D:$D,'Global Stock'!$D260)+SUMIFS('Warehouse 3 Stock'!$F:$F,'Warehouse 3 Stock'!$D:$D,'Global Stock'!$D260)</f>
        <v>0</v>
      </c>
      <c r="H260" s="13">
        <f ca="1">SUMIFS('Warehouse 1 Stock'!$G:$G,'Warehouse 1 Stock'!$D:$D,'Global Stock'!$D260)+SUMIFS('Warehouse 2 Stock'!$G:$G,'Warehouse 2 Stock'!$D:$D,'Global Stock'!$D260)+SUMIFS('Warehouse 3 Stock'!$G:$G,'Warehouse 3 Stock'!$D:$D,'Global Stock'!$D260)</f>
        <v>0</v>
      </c>
      <c r="I260" s="26">
        <f ca="1">SUMIFS('Warehouse 1 Stock'!$H:$H,'Warehouse 1 Stock'!$D:$D,'Global Stock'!$D260)+SUMIFS('Warehouse 2 Stock'!$H:$H,'Warehouse 2 Stock'!$D:$D,'Global Stock'!$D260)+SUMIFS('Warehouse 3 Stock'!$H:$H,'Warehouse 3 Stock'!$D:$D,'Global Stock'!$D260)</f>
        <v>0</v>
      </c>
    </row>
    <row r="261" spans="1:9" ht="16.5">
      <c r="A261" s="9"/>
      <c r="B261" s="10"/>
      <c r="C261" s="10"/>
      <c r="D261" s="10"/>
      <c r="E261" s="10"/>
      <c r="F261" s="13">
        <f ca="1">SUMIFS('Warehouse 1 Stock'!$E:$E,'Warehouse 1 Stock'!$D:$D,'Global Stock'!$D261)+SUMIFS('Warehouse 2 Stock'!$E:$E,'Warehouse 2 Stock'!$D:$D,'Global Stock'!$D261)+SUMIFS('Warehouse 3 Stock'!$E:$E,'Warehouse 3 Stock'!$D:$D,'Global Stock'!$D261)</f>
        <v>0</v>
      </c>
      <c r="G261" s="13">
        <f ca="1">SUMIFS('Warehouse 1 Stock'!$F:$F,'Warehouse 1 Stock'!$D:$D,'Global Stock'!$D261)+SUMIFS('Warehouse 2 Stock'!$F:$F,'Warehouse 2 Stock'!$D:$D,'Global Stock'!$D261)+SUMIFS('Warehouse 3 Stock'!$F:$F,'Warehouse 3 Stock'!$D:$D,'Global Stock'!$D261)</f>
        <v>0</v>
      </c>
      <c r="H261" s="13">
        <f ca="1">SUMIFS('Warehouse 1 Stock'!$G:$G,'Warehouse 1 Stock'!$D:$D,'Global Stock'!$D261)+SUMIFS('Warehouse 2 Stock'!$G:$G,'Warehouse 2 Stock'!$D:$D,'Global Stock'!$D261)+SUMIFS('Warehouse 3 Stock'!$G:$G,'Warehouse 3 Stock'!$D:$D,'Global Stock'!$D261)</f>
        <v>0</v>
      </c>
      <c r="I261" s="26">
        <f ca="1">SUMIFS('Warehouse 1 Stock'!$H:$H,'Warehouse 1 Stock'!$D:$D,'Global Stock'!$D261)+SUMIFS('Warehouse 2 Stock'!$H:$H,'Warehouse 2 Stock'!$D:$D,'Global Stock'!$D261)+SUMIFS('Warehouse 3 Stock'!$H:$H,'Warehouse 3 Stock'!$D:$D,'Global Stock'!$D261)</f>
        <v>0</v>
      </c>
    </row>
    <row r="262" spans="1:9" ht="16.5">
      <c r="A262" s="9"/>
      <c r="B262" s="10"/>
      <c r="C262" s="10"/>
      <c r="D262" s="10"/>
      <c r="E262" s="10"/>
      <c r="F262" s="13">
        <f ca="1">SUMIFS('Warehouse 1 Stock'!$E:$E,'Warehouse 1 Stock'!$D:$D,'Global Stock'!$D262)+SUMIFS('Warehouse 2 Stock'!$E:$E,'Warehouse 2 Stock'!$D:$D,'Global Stock'!$D262)+SUMIFS('Warehouse 3 Stock'!$E:$E,'Warehouse 3 Stock'!$D:$D,'Global Stock'!$D262)</f>
        <v>0</v>
      </c>
      <c r="G262" s="13">
        <f ca="1">SUMIFS('Warehouse 1 Stock'!$F:$F,'Warehouse 1 Stock'!$D:$D,'Global Stock'!$D262)+SUMIFS('Warehouse 2 Stock'!$F:$F,'Warehouse 2 Stock'!$D:$D,'Global Stock'!$D262)+SUMIFS('Warehouse 3 Stock'!$F:$F,'Warehouse 3 Stock'!$D:$D,'Global Stock'!$D262)</f>
        <v>0</v>
      </c>
      <c r="H262" s="13">
        <f ca="1">SUMIFS('Warehouse 1 Stock'!$G:$G,'Warehouse 1 Stock'!$D:$D,'Global Stock'!$D262)+SUMIFS('Warehouse 2 Stock'!$G:$G,'Warehouse 2 Stock'!$D:$D,'Global Stock'!$D262)+SUMIFS('Warehouse 3 Stock'!$G:$G,'Warehouse 3 Stock'!$D:$D,'Global Stock'!$D262)</f>
        <v>0</v>
      </c>
      <c r="I262" s="26">
        <f ca="1">SUMIFS('Warehouse 1 Stock'!$H:$H,'Warehouse 1 Stock'!$D:$D,'Global Stock'!$D262)+SUMIFS('Warehouse 2 Stock'!$H:$H,'Warehouse 2 Stock'!$D:$D,'Global Stock'!$D262)+SUMIFS('Warehouse 3 Stock'!$H:$H,'Warehouse 3 Stock'!$D:$D,'Global Stock'!$D262)</f>
        <v>0</v>
      </c>
    </row>
    <row r="263" spans="1:9" ht="16.5">
      <c r="A263" s="9"/>
      <c r="B263" s="10"/>
      <c r="C263" s="10"/>
      <c r="D263" s="10"/>
      <c r="E263" s="10"/>
      <c r="F263" s="13">
        <f ca="1">SUMIFS('Warehouse 1 Stock'!$E:$E,'Warehouse 1 Stock'!$D:$D,'Global Stock'!$D263)+SUMIFS('Warehouse 2 Stock'!$E:$E,'Warehouse 2 Stock'!$D:$D,'Global Stock'!$D263)+SUMIFS('Warehouse 3 Stock'!$E:$E,'Warehouse 3 Stock'!$D:$D,'Global Stock'!$D263)</f>
        <v>0</v>
      </c>
      <c r="G263" s="13">
        <f ca="1">SUMIFS('Warehouse 1 Stock'!$F:$F,'Warehouse 1 Stock'!$D:$D,'Global Stock'!$D263)+SUMIFS('Warehouse 2 Stock'!$F:$F,'Warehouse 2 Stock'!$D:$D,'Global Stock'!$D263)+SUMIFS('Warehouse 3 Stock'!$F:$F,'Warehouse 3 Stock'!$D:$D,'Global Stock'!$D263)</f>
        <v>0</v>
      </c>
      <c r="H263" s="13">
        <f ca="1">SUMIFS('Warehouse 1 Stock'!$G:$G,'Warehouse 1 Stock'!$D:$D,'Global Stock'!$D263)+SUMIFS('Warehouse 2 Stock'!$G:$G,'Warehouse 2 Stock'!$D:$D,'Global Stock'!$D263)+SUMIFS('Warehouse 3 Stock'!$G:$G,'Warehouse 3 Stock'!$D:$D,'Global Stock'!$D263)</f>
        <v>0</v>
      </c>
      <c r="I263" s="26">
        <f ca="1">SUMIFS('Warehouse 1 Stock'!$H:$H,'Warehouse 1 Stock'!$D:$D,'Global Stock'!$D263)+SUMIFS('Warehouse 2 Stock'!$H:$H,'Warehouse 2 Stock'!$D:$D,'Global Stock'!$D263)+SUMIFS('Warehouse 3 Stock'!$H:$H,'Warehouse 3 Stock'!$D:$D,'Global Stock'!$D263)</f>
        <v>0</v>
      </c>
    </row>
    <row r="264" spans="1:9" ht="16.5">
      <c r="A264" s="9"/>
      <c r="B264" s="10"/>
      <c r="C264" s="10"/>
      <c r="D264" s="10"/>
      <c r="E264" s="10"/>
      <c r="F264" s="13">
        <f ca="1">SUMIFS('Warehouse 1 Stock'!$E:$E,'Warehouse 1 Stock'!$D:$D,'Global Stock'!$D264)+SUMIFS('Warehouse 2 Stock'!$E:$E,'Warehouse 2 Stock'!$D:$D,'Global Stock'!$D264)+SUMIFS('Warehouse 3 Stock'!$E:$E,'Warehouse 3 Stock'!$D:$D,'Global Stock'!$D264)</f>
        <v>0</v>
      </c>
      <c r="G264" s="13">
        <f ca="1">SUMIFS('Warehouse 1 Stock'!$F:$F,'Warehouse 1 Stock'!$D:$D,'Global Stock'!$D264)+SUMIFS('Warehouse 2 Stock'!$F:$F,'Warehouse 2 Stock'!$D:$D,'Global Stock'!$D264)+SUMIFS('Warehouse 3 Stock'!$F:$F,'Warehouse 3 Stock'!$D:$D,'Global Stock'!$D264)</f>
        <v>0</v>
      </c>
      <c r="H264" s="13">
        <f ca="1">SUMIFS('Warehouse 1 Stock'!$G:$G,'Warehouse 1 Stock'!$D:$D,'Global Stock'!$D264)+SUMIFS('Warehouse 2 Stock'!$G:$G,'Warehouse 2 Stock'!$D:$D,'Global Stock'!$D264)+SUMIFS('Warehouse 3 Stock'!$G:$G,'Warehouse 3 Stock'!$D:$D,'Global Stock'!$D264)</f>
        <v>0</v>
      </c>
      <c r="I264" s="26">
        <f ca="1">SUMIFS('Warehouse 1 Stock'!$H:$H,'Warehouse 1 Stock'!$D:$D,'Global Stock'!$D264)+SUMIFS('Warehouse 2 Stock'!$H:$H,'Warehouse 2 Stock'!$D:$D,'Global Stock'!$D264)+SUMIFS('Warehouse 3 Stock'!$H:$H,'Warehouse 3 Stock'!$D:$D,'Global Stock'!$D264)</f>
        <v>0</v>
      </c>
    </row>
    <row r="265" spans="1:9" ht="16.5">
      <c r="A265" s="9"/>
      <c r="B265" s="10"/>
      <c r="C265" s="10"/>
      <c r="D265" s="10"/>
      <c r="E265" s="10"/>
      <c r="F265" s="13">
        <f ca="1">SUMIFS('Warehouse 1 Stock'!$E:$E,'Warehouse 1 Stock'!$D:$D,'Global Stock'!$D265)+SUMIFS('Warehouse 2 Stock'!$E:$E,'Warehouse 2 Stock'!$D:$D,'Global Stock'!$D265)+SUMIFS('Warehouse 3 Stock'!$E:$E,'Warehouse 3 Stock'!$D:$D,'Global Stock'!$D265)</f>
        <v>0</v>
      </c>
      <c r="G265" s="13">
        <f ca="1">SUMIFS('Warehouse 1 Stock'!$F:$F,'Warehouse 1 Stock'!$D:$D,'Global Stock'!$D265)+SUMIFS('Warehouse 2 Stock'!$F:$F,'Warehouse 2 Stock'!$D:$D,'Global Stock'!$D265)+SUMIFS('Warehouse 3 Stock'!$F:$F,'Warehouse 3 Stock'!$D:$D,'Global Stock'!$D265)</f>
        <v>0</v>
      </c>
      <c r="H265" s="13">
        <f ca="1">SUMIFS('Warehouse 1 Stock'!$G:$G,'Warehouse 1 Stock'!$D:$D,'Global Stock'!$D265)+SUMIFS('Warehouse 2 Stock'!$G:$G,'Warehouse 2 Stock'!$D:$D,'Global Stock'!$D265)+SUMIFS('Warehouse 3 Stock'!$G:$G,'Warehouse 3 Stock'!$D:$D,'Global Stock'!$D265)</f>
        <v>0</v>
      </c>
      <c r="I265" s="26">
        <f ca="1">SUMIFS('Warehouse 1 Stock'!$H:$H,'Warehouse 1 Stock'!$D:$D,'Global Stock'!$D265)+SUMIFS('Warehouse 2 Stock'!$H:$H,'Warehouse 2 Stock'!$D:$D,'Global Stock'!$D265)+SUMIFS('Warehouse 3 Stock'!$H:$H,'Warehouse 3 Stock'!$D:$D,'Global Stock'!$D265)</f>
        <v>0</v>
      </c>
    </row>
    <row r="266" spans="1:9" ht="16.5">
      <c r="A266" s="9"/>
      <c r="B266" s="10"/>
      <c r="C266" s="10"/>
      <c r="D266" s="10"/>
      <c r="E266" s="10"/>
      <c r="F266" s="13">
        <f ca="1">SUMIFS('Warehouse 1 Stock'!$E:$E,'Warehouse 1 Stock'!$D:$D,'Global Stock'!$D266)+SUMIFS('Warehouse 2 Stock'!$E:$E,'Warehouse 2 Stock'!$D:$D,'Global Stock'!$D266)+SUMIFS('Warehouse 3 Stock'!$E:$E,'Warehouse 3 Stock'!$D:$D,'Global Stock'!$D266)</f>
        <v>0</v>
      </c>
      <c r="G266" s="13">
        <f ca="1">SUMIFS('Warehouse 1 Stock'!$F:$F,'Warehouse 1 Stock'!$D:$D,'Global Stock'!$D266)+SUMIFS('Warehouse 2 Stock'!$F:$F,'Warehouse 2 Stock'!$D:$D,'Global Stock'!$D266)+SUMIFS('Warehouse 3 Stock'!$F:$F,'Warehouse 3 Stock'!$D:$D,'Global Stock'!$D266)</f>
        <v>0</v>
      </c>
      <c r="H266" s="13">
        <f ca="1">SUMIFS('Warehouse 1 Stock'!$G:$G,'Warehouse 1 Stock'!$D:$D,'Global Stock'!$D266)+SUMIFS('Warehouse 2 Stock'!$G:$G,'Warehouse 2 Stock'!$D:$D,'Global Stock'!$D266)+SUMIFS('Warehouse 3 Stock'!$G:$G,'Warehouse 3 Stock'!$D:$D,'Global Stock'!$D266)</f>
        <v>0</v>
      </c>
      <c r="I266" s="26">
        <f ca="1">SUMIFS('Warehouse 1 Stock'!$H:$H,'Warehouse 1 Stock'!$D:$D,'Global Stock'!$D266)+SUMIFS('Warehouse 2 Stock'!$H:$H,'Warehouse 2 Stock'!$D:$D,'Global Stock'!$D266)+SUMIFS('Warehouse 3 Stock'!$H:$H,'Warehouse 3 Stock'!$D:$D,'Global Stock'!$D266)</f>
        <v>0</v>
      </c>
    </row>
    <row r="267" spans="1:9" ht="16.5">
      <c r="A267" s="9"/>
      <c r="B267" s="10"/>
      <c r="C267" s="10"/>
      <c r="D267" s="10"/>
      <c r="E267" s="10"/>
      <c r="F267" s="13">
        <f ca="1">SUMIFS('Warehouse 1 Stock'!$E:$E,'Warehouse 1 Stock'!$D:$D,'Global Stock'!$D267)+SUMIFS('Warehouse 2 Stock'!$E:$E,'Warehouse 2 Stock'!$D:$D,'Global Stock'!$D267)+SUMIFS('Warehouse 3 Stock'!$E:$E,'Warehouse 3 Stock'!$D:$D,'Global Stock'!$D267)</f>
        <v>0</v>
      </c>
      <c r="G267" s="13">
        <f ca="1">SUMIFS('Warehouse 1 Stock'!$F:$F,'Warehouse 1 Stock'!$D:$D,'Global Stock'!$D267)+SUMIFS('Warehouse 2 Stock'!$F:$F,'Warehouse 2 Stock'!$D:$D,'Global Stock'!$D267)+SUMIFS('Warehouse 3 Stock'!$F:$F,'Warehouse 3 Stock'!$D:$D,'Global Stock'!$D267)</f>
        <v>0</v>
      </c>
      <c r="H267" s="13">
        <f ca="1">SUMIFS('Warehouse 1 Stock'!$G:$G,'Warehouse 1 Stock'!$D:$D,'Global Stock'!$D267)+SUMIFS('Warehouse 2 Stock'!$G:$G,'Warehouse 2 Stock'!$D:$D,'Global Stock'!$D267)+SUMIFS('Warehouse 3 Stock'!$G:$G,'Warehouse 3 Stock'!$D:$D,'Global Stock'!$D267)</f>
        <v>0</v>
      </c>
      <c r="I267" s="26">
        <f ca="1">SUMIFS('Warehouse 1 Stock'!$H:$H,'Warehouse 1 Stock'!$D:$D,'Global Stock'!$D267)+SUMIFS('Warehouse 2 Stock'!$H:$H,'Warehouse 2 Stock'!$D:$D,'Global Stock'!$D267)+SUMIFS('Warehouse 3 Stock'!$H:$H,'Warehouse 3 Stock'!$D:$D,'Global Stock'!$D267)</f>
        <v>0</v>
      </c>
    </row>
    <row r="268" spans="1:9" ht="16.5">
      <c r="A268" s="9"/>
      <c r="B268" s="10"/>
      <c r="C268" s="10"/>
      <c r="D268" s="10"/>
      <c r="E268" s="10"/>
      <c r="F268" s="13">
        <f ca="1">SUMIFS('Warehouse 1 Stock'!$E:$E,'Warehouse 1 Stock'!$D:$D,'Global Stock'!$D268)+SUMIFS('Warehouse 2 Stock'!$E:$E,'Warehouse 2 Stock'!$D:$D,'Global Stock'!$D268)+SUMIFS('Warehouse 3 Stock'!$E:$E,'Warehouse 3 Stock'!$D:$D,'Global Stock'!$D268)</f>
        <v>0</v>
      </c>
      <c r="G268" s="13">
        <f ca="1">SUMIFS('Warehouse 1 Stock'!$F:$F,'Warehouse 1 Stock'!$D:$D,'Global Stock'!$D268)+SUMIFS('Warehouse 2 Stock'!$F:$F,'Warehouse 2 Stock'!$D:$D,'Global Stock'!$D268)+SUMIFS('Warehouse 3 Stock'!$F:$F,'Warehouse 3 Stock'!$D:$D,'Global Stock'!$D268)</f>
        <v>0</v>
      </c>
      <c r="H268" s="13">
        <f ca="1">SUMIFS('Warehouse 1 Stock'!$G:$G,'Warehouse 1 Stock'!$D:$D,'Global Stock'!$D268)+SUMIFS('Warehouse 2 Stock'!$G:$G,'Warehouse 2 Stock'!$D:$D,'Global Stock'!$D268)+SUMIFS('Warehouse 3 Stock'!$G:$G,'Warehouse 3 Stock'!$D:$D,'Global Stock'!$D268)</f>
        <v>0</v>
      </c>
      <c r="I268" s="26">
        <f ca="1">SUMIFS('Warehouse 1 Stock'!$H:$H,'Warehouse 1 Stock'!$D:$D,'Global Stock'!$D268)+SUMIFS('Warehouse 2 Stock'!$H:$H,'Warehouse 2 Stock'!$D:$D,'Global Stock'!$D268)+SUMIFS('Warehouse 3 Stock'!$H:$H,'Warehouse 3 Stock'!$D:$D,'Global Stock'!$D268)</f>
        <v>0</v>
      </c>
    </row>
    <row r="269" spans="1:9" ht="16.5">
      <c r="A269" s="9"/>
      <c r="B269" s="10"/>
      <c r="C269" s="10"/>
      <c r="D269" s="10"/>
      <c r="E269" s="10"/>
      <c r="F269" s="13">
        <f ca="1">SUMIFS('Warehouse 1 Stock'!$E:$E,'Warehouse 1 Stock'!$D:$D,'Global Stock'!$D269)+SUMIFS('Warehouse 2 Stock'!$E:$E,'Warehouse 2 Stock'!$D:$D,'Global Stock'!$D269)+SUMIFS('Warehouse 3 Stock'!$E:$E,'Warehouse 3 Stock'!$D:$D,'Global Stock'!$D269)</f>
        <v>0</v>
      </c>
      <c r="G269" s="13">
        <f ca="1">SUMIFS('Warehouse 1 Stock'!$F:$F,'Warehouse 1 Stock'!$D:$D,'Global Stock'!$D269)+SUMIFS('Warehouse 2 Stock'!$F:$F,'Warehouse 2 Stock'!$D:$D,'Global Stock'!$D269)+SUMIFS('Warehouse 3 Stock'!$F:$F,'Warehouse 3 Stock'!$D:$D,'Global Stock'!$D269)</f>
        <v>0</v>
      </c>
      <c r="H269" s="13">
        <f ca="1">SUMIFS('Warehouse 1 Stock'!$G:$G,'Warehouse 1 Stock'!$D:$D,'Global Stock'!$D269)+SUMIFS('Warehouse 2 Stock'!$G:$G,'Warehouse 2 Stock'!$D:$D,'Global Stock'!$D269)+SUMIFS('Warehouse 3 Stock'!$G:$G,'Warehouse 3 Stock'!$D:$D,'Global Stock'!$D269)</f>
        <v>0</v>
      </c>
      <c r="I269" s="26">
        <f ca="1">SUMIFS('Warehouse 1 Stock'!$H:$H,'Warehouse 1 Stock'!$D:$D,'Global Stock'!$D269)+SUMIFS('Warehouse 2 Stock'!$H:$H,'Warehouse 2 Stock'!$D:$D,'Global Stock'!$D269)+SUMIFS('Warehouse 3 Stock'!$H:$H,'Warehouse 3 Stock'!$D:$D,'Global Stock'!$D269)</f>
        <v>0</v>
      </c>
    </row>
    <row r="270" spans="1:9" ht="16.5">
      <c r="A270" s="9"/>
      <c r="B270" s="10"/>
      <c r="C270" s="10"/>
      <c r="D270" s="10"/>
      <c r="E270" s="10"/>
      <c r="F270" s="13">
        <f ca="1">SUMIFS('Warehouse 1 Stock'!$E:$E,'Warehouse 1 Stock'!$D:$D,'Global Stock'!$D270)+SUMIFS('Warehouse 2 Stock'!$E:$E,'Warehouse 2 Stock'!$D:$D,'Global Stock'!$D270)+SUMIFS('Warehouse 3 Stock'!$E:$E,'Warehouse 3 Stock'!$D:$D,'Global Stock'!$D270)</f>
        <v>0</v>
      </c>
      <c r="G270" s="13">
        <f ca="1">SUMIFS('Warehouse 1 Stock'!$F:$F,'Warehouse 1 Stock'!$D:$D,'Global Stock'!$D270)+SUMIFS('Warehouse 2 Stock'!$F:$F,'Warehouse 2 Stock'!$D:$D,'Global Stock'!$D270)+SUMIFS('Warehouse 3 Stock'!$F:$F,'Warehouse 3 Stock'!$D:$D,'Global Stock'!$D270)</f>
        <v>0</v>
      </c>
      <c r="H270" s="13">
        <f ca="1">SUMIFS('Warehouse 1 Stock'!$G:$G,'Warehouse 1 Stock'!$D:$D,'Global Stock'!$D270)+SUMIFS('Warehouse 2 Stock'!$G:$G,'Warehouse 2 Stock'!$D:$D,'Global Stock'!$D270)+SUMIFS('Warehouse 3 Stock'!$G:$G,'Warehouse 3 Stock'!$D:$D,'Global Stock'!$D270)</f>
        <v>0</v>
      </c>
      <c r="I270" s="26">
        <f ca="1">SUMIFS('Warehouse 1 Stock'!$H:$H,'Warehouse 1 Stock'!$D:$D,'Global Stock'!$D270)+SUMIFS('Warehouse 2 Stock'!$H:$H,'Warehouse 2 Stock'!$D:$D,'Global Stock'!$D270)+SUMIFS('Warehouse 3 Stock'!$H:$H,'Warehouse 3 Stock'!$D:$D,'Global Stock'!$D270)</f>
        <v>0</v>
      </c>
    </row>
    <row r="271" spans="1:9" ht="16.5">
      <c r="A271" s="9"/>
      <c r="B271" s="10"/>
      <c r="C271" s="10"/>
      <c r="D271" s="10"/>
      <c r="E271" s="10"/>
      <c r="F271" s="13">
        <f ca="1">SUMIFS('Warehouse 1 Stock'!$E:$E,'Warehouse 1 Stock'!$D:$D,'Global Stock'!$D271)+SUMIFS('Warehouse 2 Stock'!$E:$E,'Warehouse 2 Stock'!$D:$D,'Global Stock'!$D271)+SUMIFS('Warehouse 3 Stock'!$E:$E,'Warehouse 3 Stock'!$D:$D,'Global Stock'!$D271)</f>
        <v>0</v>
      </c>
      <c r="G271" s="13">
        <f ca="1">SUMIFS('Warehouse 1 Stock'!$F:$F,'Warehouse 1 Stock'!$D:$D,'Global Stock'!$D271)+SUMIFS('Warehouse 2 Stock'!$F:$F,'Warehouse 2 Stock'!$D:$D,'Global Stock'!$D271)+SUMIFS('Warehouse 3 Stock'!$F:$F,'Warehouse 3 Stock'!$D:$D,'Global Stock'!$D271)</f>
        <v>0</v>
      </c>
      <c r="H271" s="13">
        <f ca="1">SUMIFS('Warehouse 1 Stock'!$G:$G,'Warehouse 1 Stock'!$D:$D,'Global Stock'!$D271)+SUMIFS('Warehouse 2 Stock'!$G:$G,'Warehouse 2 Stock'!$D:$D,'Global Stock'!$D271)+SUMIFS('Warehouse 3 Stock'!$G:$G,'Warehouse 3 Stock'!$D:$D,'Global Stock'!$D271)</f>
        <v>0</v>
      </c>
      <c r="I271" s="26">
        <f ca="1">SUMIFS('Warehouse 1 Stock'!$H:$H,'Warehouse 1 Stock'!$D:$D,'Global Stock'!$D271)+SUMIFS('Warehouse 2 Stock'!$H:$H,'Warehouse 2 Stock'!$D:$D,'Global Stock'!$D271)+SUMIFS('Warehouse 3 Stock'!$H:$H,'Warehouse 3 Stock'!$D:$D,'Global Stock'!$D271)</f>
        <v>0</v>
      </c>
    </row>
    <row r="272" spans="1:9" ht="16.5">
      <c r="A272" s="9"/>
      <c r="B272" s="10"/>
      <c r="C272" s="10"/>
      <c r="D272" s="10"/>
      <c r="E272" s="10"/>
      <c r="F272" s="13">
        <f ca="1">SUMIFS('Warehouse 1 Stock'!$E:$E,'Warehouse 1 Stock'!$D:$D,'Global Stock'!$D272)+SUMIFS('Warehouse 2 Stock'!$E:$E,'Warehouse 2 Stock'!$D:$D,'Global Stock'!$D272)+SUMIFS('Warehouse 3 Stock'!$E:$E,'Warehouse 3 Stock'!$D:$D,'Global Stock'!$D272)</f>
        <v>0</v>
      </c>
      <c r="G272" s="13">
        <f ca="1">SUMIFS('Warehouse 1 Stock'!$F:$F,'Warehouse 1 Stock'!$D:$D,'Global Stock'!$D272)+SUMIFS('Warehouse 2 Stock'!$F:$F,'Warehouse 2 Stock'!$D:$D,'Global Stock'!$D272)+SUMIFS('Warehouse 3 Stock'!$F:$F,'Warehouse 3 Stock'!$D:$D,'Global Stock'!$D272)</f>
        <v>0</v>
      </c>
      <c r="H272" s="13">
        <f ca="1">SUMIFS('Warehouse 1 Stock'!$G:$G,'Warehouse 1 Stock'!$D:$D,'Global Stock'!$D272)+SUMIFS('Warehouse 2 Stock'!$G:$G,'Warehouse 2 Stock'!$D:$D,'Global Stock'!$D272)+SUMIFS('Warehouse 3 Stock'!$G:$G,'Warehouse 3 Stock'!$D:$D,'Global Stock'!$D272)</f>
        <v>0</v>
      </c>
      <c r="I272" s="26">
        <f ca="1">SUMIFS('Warehouse 1 Stock'!$H:$H,'Warehouse 1 Stock'!$D:$D,'Global Stock'!$D272)+SUMIFS('Warehouse 2 Stock'!$H:$H,'Warehouse 2 Stock'!$D:$D,'Global Stock'!$D272)+SUMIFS('Warehouse 3 Stock'!$H:$H,'Warehouse 3 Stock'!$D:$D,'Global Stock'!$D272)</f>
        <v>0</v>
      </c>
    </row>
    <row r="273" spans="1:9" ht="16.5">
      <c r="A273" s="9"/>
      <c r="B273" s="10"/>
      <c r="C273" s="10"/>
      <c r="D273" s="10"/>
      <c r="E273" s="10"/>
      <c r="F273" s="13">
        <f ca="1">SUMIFS('Warehouse 1 Stock'!$E:$E,'Warehouse 1 Stock'!$D:$D,'Global Stock'!$D273)+SUMIFS('Warehouse 2 Stock'!$E:$E,'Warehouse 2 Stock'!$D:$D,'Global Stock'!$D273)+SUMIFS('Warehouse 3 Stock'!$E:$E,'Warehouse 3 Stock'!$D:$D,'Global Stock'!$D273)</f>
        <v>0</v>
      </c>
      <c r="G273" s="13">
        <f ca="1">SUMIFS('Warehouse 1 Stock'!$F:$F,'Warehouse 1 Stock'!$D:$D,'Global Stock'!$D273)+SUMIFS('Warehouse 2 Stock'!$F:$F,'Warehouse 2 Stock'!$D:$D,'Global Stock'!$D273)+SUMIFS('Warehouse 3 Stock'!$F:$F,'Warehouse 3 Stock'!$D:$D,'Global Stock'!$D273)</f>
        <v>0</v>
      </c>
      <c r="H273" s="13">
        <f ca="1">SUMIFS('Warehouse 1 Stock'!$G:$G,'Warehouse 1 Stock'!$D:$D,'Global Stock'!$D273)+SUMIFS('Warehouse 2 Stock'!$G:$G,'Warehouse 2 Stock'!$D:$D,'Global Stock'!$D273)+SUMIFS('Warehouse 3 Stock'!$G:$G,'Warehouse 3 Stock'!$D:$D,'Global Stock'!$D273)</f>
        <v>0</v>
      </c>
      <c r="I273" s="26">
        <f ca="1">SUMIFS('Warehouse 1 Stock'!$H:$H,'Warehouse 1 Stock'!$D:$D,'Global Stock'!$D273)+SUMIFS('Warehouse 2 Stock'!$H:$H,'Warehouse 2 Stock'!$D:$D,'Global Stock'!$D273)+SUMIFS('Warehouse 3 Stock'!$H:$H,'Warehouse 3 Stock'!$D:$D,'Global Stock'!$D273)</f>
        <v>0</v>
      </c>
    </row>
    <row r="274" spans="1:9" ht="16.5">
      <c r="A274" s="9"/>
      <c r="B274" s="10"/>
      <c r="C274" s="10"/>
      <c r="D274" s="10"/>
      <c r="E274" s="10"/>
      <c r="F274" s="13">
        <f ca="1">SUMIFS('Warehouse 1 Stock'!$E:$E,'Warehouse 1 Stock'!$D:$D,'Global Stock'!$D274)+SUMIFS('Warehouse 2 Stock'!$E:$E,'Warehouse 2 Stock'!$D:$D,'Global Stock'!$D274)+SUMIFS('Warehouse 3 Stock'!$E:$E,'Warehouse 3 Stock'!$D:$D,'Global Stock'!$D274)</f>
        <v>0</v>
      </c>
      <c r="G274" s="13">
        <f ca="1">SUMIFS('Warehouse 1 Stock'!$F:$F,'Warehouse 1 Stock'!$D:$D,'Global Stock'!$D274)+SUMIFS('Warehouse 2 Stock'!$F:$F,'Warehouse 2 Stock'!$D:$D,'Global Stock'!$D274)+SUMIFS('Warehouse 3 Stock'!$F:$F,'Warehouse 3 Stock'!$D:$D,'Global Stock'!$D274)</f>
        <v>0</v>
      </c>
      <c r="H274" s="13">
        <f ca="1">SUMIFS('Warehouse 1 Stock'!$G:$G,'Warehouse 1 Stock'!$D:$D,'Global Stock'!$D274)+SUMIFS('Warehouse 2 Stock'!$G:$G,'Warehouse 2 Stock'!$D:$D,'Global Stock'!$D274)+SUMIFS('Warehouse 3 Stock'!$G:$G,'Warehouse 3 Stock'!$D:$D,'Global Stock'!$D274)</f>
        <v>0</v>
      </c>
      <c r="I274" s="26">
        <f ca="1">SUMIFS('Warehouse 1 Stock'!$H:$H,'Warehouse 1 Stock'!$D:$D,'Global Stock'!$D274)+SUMIFS('Warehouse 2 Stock'!$H:$H,'Warehouse 2 Stock'!$D:$D,'Global Stock'!$D274)+SUMIFS('Warehouse 3 Stock'!$H:$H,'Warehouse 3 Stock'!$D:$D,'Global Stock'!$D274)</f>
        <v>0</v>
      </c>
    </row>
    <row r="275" spans="1:9" ht="16.5">
      <c r="A275" s="9"/>
      <c r="B275" s="10"/>
      <c r="C275" s="10"/>
      <c r="D275" s="10"/>
      <c r="E275" s="10"/>
      <c r="F275" s="13">
        <f ca="1">SUMIFS('Warehouse 1 Stock'!$E:$E,'Warehouse 1 Stock'!$D:$D,'Global Stock'!$D275)+SUMIFS('Warehouse 2 Stock'!$E:$E,'Warehouse 2 Stock'!$D:$D,'Global Stock'!$D275)+SUMIFS('Warehouse 3 Stock'!$E:$E,'Warehouse 3 Stock'!$D:$D,'Global Stock'!$D275)</f>
        <v>0</v>
      </c>
      <c r="G275" s="13">
        <f ca="1">SUMIFS('Warehouse 1 Stock'!$F:$F,'Warehouse 1 Stock'!$D:$D,'Global Stock'!$D275)+SUMIFS('Warehouse 2 Stock'!$F:$F,'Warehouse 2 Stock'!$D:$D,'Global Stock'!$D275)+SUMIFS('Warehouse 3 Stock'!$F:$F,'Warehouse 3 Stock'!$D:$D,'Global Stock'!$D275)</f>
        <v>0</v>
      </c>
      <c r="H275" s="13">
        <f ca="1">SUMIFS('Warehouse 1 Stock'!$G:$G,'Warehouse 1 Stock'!$D:$D,'Global Stock'!$D275)+SUMIFS('Warehouse 2 Stock'!$G:$G,'Warehouse 2 Stock'!$D:$D,'Global Stock'!$D275)+SUMIFS('Warehouse 3 Stock'!$G:$G,'Warehouse 3 Stock'!$D:$D,'Global Stock'!$D275)</f>
        <v>0</v>
      </c>
      <c r="I275" s="26">
        <f ca="1">SUMIFS('Warehouse 1 Stock'!$H:$H,'Warehouse 1 Stock'!$D:$D,'Global Stock'!$D275)+SUMIFS('Warehouse 2 Stock'!$H:$H,'Warehouse 2 Stock'!$D:$D,'Global Stock'!$D275)+SUMIFS('Warehouse 3 Stock'!$H:$H,'Warehouse 3 Stock'!$D:$D,'Global Stock'!$D275)</f>
        <v>0</v>
      </c>
    </row>
    <row r="276" spans="1:9" ht="16.5">
      <c r="A276" s="9"/>
      <c r="B276" s="10"/>
      <c r="C276" s="10"/>
      <c r="D276" s="10"/>
      <c r="E276" s="10"/>
      <c r="F276" s="13">
        <f ca="1">SUMIFS('Warehouse 1 Stock'!$E:$E,'Warehouse 1 Stock'!$D:$D,'Global Stock'!$D276)+SUMIFS('Warehouse 2 Stock'!$E:$E,'Warehouse 2 Stock'!$D:$D,'Global Stock'!$D276)+SUMIFS('Warehouse 3 Stock'!$E:$E,'Warehouse 3 Stock'!$D:$D,'Global Stock'!$D276)</f>
        <v>0</v>
      </c>
      <c r="G276" s="13">
        <f ca="1">SUMIFS('Warehouse 1 Stock'!$F:$F,'Warehouse 1 Stock'!$D:$D,'Global Stock'!$D276)+SUMIFS('Warehouse 2 Stock'!$F:$F,'Warehouse 2 Stock'!$D:$D,'Global Stock'!$D276)+SUMIFS('Warehouse 3 Stock'!$F:$F,'Warehouse 3 Stock'!$D:$D,'Global Stock'!$D276)</f>
        <v>0</v>
      </c>
      <c r="H276" s="13">
        <f ca="1">SUMIFS('Warehouse 1 Stock'!$G:$G,'Warehouse 1 Stock'!$D:$D,'Global Stock'!$D276)+SUMIFS('Warehouse 2 Stock'!$G:$G,'Warehouse 2 Stock'!$D:$D,'Global Stock'!$D276)+SUMIFS('Warehouse 3 Stock'!$G:$G,'Warehouse 3 Stock'!$D:$D,'Global Stock'!$D276)</f>
        <v>0</v>
      </c>
      <c r="I276" s="26">
        <f ca="1">SUMIFS('Warehouse 1 Stock'!$H:$H,'Warehouse 1 Stock'!$D:$D,'Global Stock'!$D276)+SUMIFS('Warehouse 2 Stock'!$H:$H,'Warehouse 2 Stock'!$D:$D,'Global Stock'!$D276)+SUMIFS('Warehouse 3 Stock'!$H:$H,'Warehouse 3 Stock'!$D:$D,'Global Stock'!$D276)</f>
        <v>0</v>
      </c>
    </row>
    <row r="277" spans="1:9" ht="16.5">
      <c r="A277" s="9"/>
      <c r="B277" s="10"/>
      <c r="C277" s="10"/>
      <c r="D277" s="10"/>
      <c r="E277" s="10"/>
      <c r="F277" s="13">
        <f ca="1">SUMIFS('Warehouse 1 Stock'!$E:$E,'Warehouse 1 Stock'!$D:$D,'Global Stock'!$D277)+SUMIFS('Warehouse 2 Stock'!$E:$E,'Warehouse 2 Stock'!$D:$D,'Global Stock'!$D277)+SUMIFS('Warehouse 3 Stock'!$E:$E,'Warehouse 3 Stock'!$D:$D,'Global Stock'!$D277)</f>
        <v>0</v>
      </c>
      <c r="G277" s="13">
        <f ca="1">SUMIFS('Warehouse 1 Stock'!$F:$F,'Warehouse 1 Stock'!$D:$D,'Global Stock'!$D277)+SUMIFS('Warehouse 2 Stock'!$F:$F,'Warehouse 2 Stock'!$D:$D,'Global Stock'!$D277)+SUMIFS('Warehouse 3 Stock'!$F:$F,'Warehouse 3 Stock'!$D:$D,'Global Stock'!$D277)</f>
        <v>0</v>
      </c>
      <c r="H277" s="13">
        <f ca="1">SUMIFS('Warehouse 1 Stock'!$G:$G,'Warehouse 1 Stock'!$D:$D,'Global Stock'!$D277)+SUMIFS('Warehouse 2 Stock'!$G:$G,'Warehouse 2 Stock'!$D:$D,'Global Stock'!$D277)+SUMIFS('Warehouse 3 Stock'!$G:$G,'Warehouse 3 Stock'!$D:$D,'Global Stock'!$D277)</f>
        <v>0</v>
      </c>
      <c r="I277" s="26">
        <f ca="1">SUMIFS('Warehouse 1 Stock'!$H:$H,'Warehouse 1 Stock'!$D:$D,'Global Stock'!$D277)+SUMIFS('Warehouse 2 Stock'!$H:$H,'Warehouse 2 Stock'!$D:$D,'Global Stock'!$D277)+SUMIFS('Warehouse 3 Stock'!$H:$H,'Warehouse 3 Stock'!$D:$D,'Global Stock'!$D277)</f>
        <v>0</v>
      </c>
    </row>
    <row r="278" spans="1:9" ht="16.5">
      <c r="A278" s="9"/>
      <c r="B278" s="10"/>
      <c r="C278" s="10"/>
      <c r="D278" s="10"/>
      <c r="E278" s="10"/>
      <c r="F278" s="13">
        <f ca="1">SUMIFS('Warehouse 1 Stock'!$E:$E,'Warehouse 1 Stock'!$D:$D,'Global Stock'!$D278)+SUMIFS('Warehouse 2 Stock'!$E:$E,'Warehouse 2 Stock'!$D:$D,'Global Stock'!$D278)+SUMIFS('Warehouse 3 Stock'!$E:$E,'Warehouse 3 Stock'!$D:$D,'Global Stock'!$D278)</f>
        <v>0</v>
      </c>
      <c r="G278" s="13">
        <f ca="1">SUMIFS('Warehouse 1 Stock'!$F:$F,'Warehouse 1 Stock'!$D:$D,'Global Stock'!$D278)+SUMIFS('Warehouse 2 Stock'!$F:$F,'Warehouse 2 Stock'!$D:$D,'Global Stock'!$D278)+SUMIFS('Warehouse 3 Stock'!$F:$F,'Warehouse 3 Stock'!$D:$D,'Global Stock'!$D278)</f>
        <v>0</v>
      </c>
      <c r="H278" s="13">
        <f ca="1">SUMIFS('Warehouse 1 Stock'!$G:$G,'Warehouse 1 Stock'!$D:$D,'Global Stock'!$D278)+SUMIFS('Warehouse 2 Stock'!$G:$G,'Warehouse 2 Stock'!$D:$D,'Global Stock'!$D278)+SUMIFS('Warehouse 3 Stock'!$G:$G,'Warehouse 3 Stock'!$D:$D,'Global Stock'!$D278)</f>
        <v>0</v>
      </c>
      <c r="I278" s="26">
        <f ca="1">SUMIFS('Warehouse 1 Stock'!$H:$H,'Warehouse 1 Stock'!$D:$D,'Global Stock'!$D278)+SUMIFS('Warehouse 2 Stock'!$H:$H,'Warehouse 2 Stock'!$D:$D,'Global Stock'!$D278)+SUMIFS('Warehouse 3 Stock'!$H:$H,'Warehouse 3 Stock'!$D:$D,'Global Stock'!$D278)</f>
        <v>0</v>
      </c>
    </row>
    <row r="279" spans="1:9" ht="16.5">
      <c r="A279" s="9"/>
      <c r="B279" s="10"/>
      <c r="C279" s="10"/>
      <c r="D279" s="10"/>
      <c r="E279" s="10"/>
      <c r="F279" s="13">
        <f ca="1">SUMIFS('Warehouse 1 Stock'!$E:$E,'Warehouse 1 Stock'!$D:$D,'Global Stock'!$D279)+SUMIFS('Warehouse 2 Stock'!$E:$E,'Warehouse 2 Stock'!$D:$D,'Global Stock'!$D279)+SUMIFS('Warehouse 3 Stock'!$E:$E,'Warehouse 3 Stock'!$D:$D,'Global Stock'!$D279)</f>
        <v>0</v>
      </c>
      <c r="G279" s="13">
        <f ca="1">SUMIFS('Warehouse 1 Stock'!$F:$F,'Warehouse 1 Stock'!$D:$D,'Global Stock'!$D279)+SUMIFS('Warehouse 2 Stock'!$F:$F,'Warehouse 2 Stock'!$D:$D,'Global Stock'!$D279)+SUMIFS('Warehouse 3 Stock'!$F:$F,'Warehouse 3 Stock'!$D:$D,'Global Stock'!$D279)</f>
        <v>0</v>
      </c>
      <c r="H279" s="13">
        <f ca="1">SUMIFS('Warehouse 1 Stock'!$G:$G,'Warehouse 1 Stock'!$D:$D,'Global Stock'!$D279)+SUMIFS('Warehouse 2 Stock'!$G:$G,'Warehouse 2 Stock'!$D:$D,'Global Stock'!$D279)+SUMIFS('Warehouse 3 Stock'!$G:$G,'Warehouse 3 Stock'!$D:$D,'Global Stock'!$D279)</f>
        <v>0</v>
      </c>
      <c r="I279" s="26">
        <f ca="1">SUMIFS('Warehouse 1 Stock'!$H:$H,'Warehouse 1 Stock'!$D:$D,'Global Stock'!$D279)+SUMIFS('Warehouse 2 Stock'!$H:$H,'Warehouse 2 Stock'!$D:$D,'Global Stock'!$D279)+SUMIFS('Warehouse 3 Stock'!$H:$H,'Warehouse 3 Stock'!$D:$D,'Global Stock'!$D279)</f>
        <v>0</v>
      </c>
    </row>
    <row r="280" spans="1:9" ht="16.5">
      <c r="A280" s="9"/>
      <c r="B280" s="10"/>
      <c r="C280" s="10"/>
      <c r="D280" s="10"/>
      <c r="E280" s="10"/>
      <c r="F280" s="13">
        <f ca="1">SUMIFS('Warehouse 1 Stock'!$E:$E,'Warehouse 1 Stock'!$D:$D,'Global Stock'!$D280)+SUMIFS('Warehouse 2 Stock'!$E:$E,'Warehouse 2 Stock'!$D:$D,'Global Stock'!$D280)+SUMIFS('Warehouse 3 Stock'!$E:$E,'Warehouse 3 Stock'!$D:$D,'Global Stock'!$D280)</f>
        <v>0</v>
      </c>
      <c r="G280" s="13">
        <f ca="1">SUMIFS('Warehouse 1 Stock'!$F:$F,'Warehouse 1 Stock'!$D:$D,'Global Stock'!$D280)+SUMIFS('Warehouse 2 Stock'!$F:$F,'Warehouse 2 Stock'!$D:$D,'Global Stock'!$D280)+SUMIFS('Warehouse 3 Stock'!$F:$F,'Warehouse 3 Stock'!$D:$D,'Global Stock'!$D280)</f>
        <v>0</v>
      </c>
      <c r="H280" s="13">
        <f ca="1">SUMIFS('Warehouse 1 Stock'!$G:$G,'Warehouse 1 Stock'!$D:$D,'Global Stock'!$D280)+SUMIFS('Warehouse 2 Stock'!$G:$G,'Warehouse 2 Stock'!$D:$D,'Global Stock'!$D280)+SUMIFS('Warehouse 3 Stock'!$G:$G,'Warehouse 3 Stock'!$D:$D,'Global Stock'!$D280)</f>
        <v>0</v>
      </c>
      <c r="I280" s="26">
        <f ca="1">SUMIFS('Warehouse 1 Stock'!$H:$H,'Warehouse 1 Stock'!$D:$D,'Global Stock'!$D280)+SUMIFS('Warehouse 2 Stock'!$H:$H,'Warehouse 2 Stock'!$D:$D,'Global Stock'!$D280)+SUMIFS('Warehouse 3 Stock'!$H:$H,'Warehouse 3 Stock'!$D:$D,'Global Stock'!$D280)</f>
        <v>0</v>
      </c>
    </row>
    <row r="281" spans="1:9" ht="16.5">
      <c r="A281" s="9"/>
      <c r="B281" s="10"/>
      <c r="C281" s="10"/>
      <c r="D281" s="10"/>
      <c r="E281" s="10"/>
      <c r="F281" s="13">
        <f ca="1">SUMIFS('Warehouse 1 Stock'!$E:$E,'Warehouse 1 Stock'!$D:$D,'Global Stock'!$D281)+SUMIFS('Warehouse 2 Stock'!$E:$E,'Warehouse 2 Stock'!$D:$D,'Global Stock'!$D281)+SUMIFS('Warehouse 3 Stock'!$E:$E,'Warehouse 3 Stock'!$D:$D,'Global Stock'!$D281)</f>
        <v>0</v>
      </c>
      <c r="G281" s="13">
        <f ca="1">SUMIFS('Warehouse 1 Stock'!$F:$F,'Warehouse 1 Stock'!$D:$D,'Global Stock'!$D281)+SUMIFS('Warehouse 2 Stock'!$F:$F,'Warehouse 2 Stock'!$D:$D,'Global Stock'!$D281)+SUMIFS('Warehouse 3 Stock'!$F:$F,'Warehouse 3 Stock'!$D:$D,'Global Stock'!$D281)</f>
        <v>0</v>
      </c>
      <c r="H281" s="13">
        <f ca="1">SUMIFS('Warehouse 1 Stock'!$G:$G,'Warehouse 1 Stock'!$D:$D,'Global Stock'!$D281)+SUMIFS('Warehouse 2 Stock'!$G:$G,'Warehouse 2 Stock'!$D:$D,'Global Stock'!$D281)+SUMIFS('Warehouse 3 Stock'!$G:$G,'Warehouse 3 Stock'!$D:$D,'Global Stock'!$D281)</f>
        <v>0</v>
      </c>
      <c r="I281" s="26">
        <f ca="1">SUMIFS('Warehouse 1 Stock'!$H:$H,'Warehouse 1 Stock'!$D:$D,'Global Stock'!$D281)+SUMIFS('Warehouse 2 Stock'!$H:$H,'Warehouse 2 Stock'!$D:$D,'Global Stock'!$D281)+SUMIFS('Warehouse 3 Stock'!$H:$H,'Warehouse 3 Stock'!$D:$D,'Global Stock'!$D281)</f>
        <v>0</v>
      </c>
    </row>
    <row r="282" spans="1:9" ht="16.5">
      <c r="A282" s="9"/>
      <c r="B282" s="10"/>
      <c r="C282" s="10"/>
      <c r="D282" s="10"/>
      <c r="E282" s="10"/>
      <c r="F282" s="13">
        <f ca="1">SUMIFS('Warehouse 1 Stock'!$E:$E,'Warehouse 1 Stock'!$D:$D,'Global Stock'!$D282)+SUMIFS('Warehouse 2 Stock'!$E:$E,'Warehouse 2 Stock'!$D:$D,'Global Stock'!$D282)+SUMIFS('Warehouse 3 Stock'!$E:$E,'Warehouse 3 Stock'!$D:$D,'Global Stock'!$D282)</f>
        <v>0</v>
      </c>
      <c r="G282" s="13">
        <f ca="1">SUMIFS('Warehouse 1 Stock'!$F:$F,'Warehouse 1 Stock'!$D:$D,'Global Stock'!$D282)+SUMIFS('Warehouse 2 Stock'!$F:$F,'Warehouse 2 Stock'!$D:$D,'Global Stock'!$D282)+SUMIFS('Warehouse 3 Stock'!$F:$F,'Warehouse 3 Stock'!$D:$D,'Global Stock'!$D282)</f>
        <v>0</v>
      </c>
      <c r="H282" s="13">
        <f ca="1">SUMIFS('Warehouse 1 Stock'!$G:$G,'Warehouse 1 Stock'!$D:$D,'Global Stock'!$D282)+SUMIFS('Warehouse 2 Stock'!$G:$G,'Warehouse 2 Stock'!$D:$D,'Global Stock'!$D282)+SUMIFS('Warehouse 3 Stock'!$G:$G,'Warehouse 3 Stock'!$D:$D,'Global Stock'!$D282)</f>
        <v>0</v>
      </c>
      <c r="I282" s="26">
        <f ca="1">SUMIFS('Warehouse 1 Stock'!$H:$H,'Warehouse 1 Stock'!$D:$D,'Global Stock'!$D282)+SUMIFS('Warehouse 2 Stock'!$H:$H,'Warehouse 2 Stock'!$D:$D,'Global Stock'!$D282)+SUMIFS('Warehouse 3 Stock'!$H:$H,'Warehouse 3 Stock'!$D:$D,'Global Stock'!$D282)</f>
        <v>0</v>
      </c>
    </row>
    <row r="283" spans="1:9" ht="16.5">
      <c r="A283" s="9"/>
      <c r="B283" s="10"/>
      <c r="C283" s="10"/>
      <c r="D283" s="10"/>
      <c r="E283" s="10"/>
      <c r="F283" s="13">
        <f ca="1">SUMIFS('Warehouse 1 Stock'!$E:$E,'Warehouse 1 Stock'!$D:$D,'Global Stock'!$D283)+SUMIFS('Warehouse 2 Stock'!$E:$E,'Warehouse 2 Stock'!$D:$D,'Global Stock'!$D283)+SUMIFS('Warehouse 3 Stock'!$E:$E,'Warehouse 3 Stock'!$D:$D,'Global Stock'!$D283)</f>
        <v>0</v>
      </c>
      <c r="G283" s="13">
        <f ca="1">SUMIFS('Warehouse 1 Stock'!$F:$F,'Warehouse 1 Stock'!$D:$D,'Global Stock'!$D283)+SUMIFS('Warehouse 2 Stock'!$F:$F,'Warehouse 2 Stock'!$D:$D,'Global Stock'!$D283)+SUMIFS('Warehouse 3 Stock'!$F:$F,'Warehouse 3 Stock'!$D:$D,'Global Stock'!$D283)</f>
        <v>0</v>
      </c>
      <c r="H283" s="13">
        <f ca="1">SUMIFS('Warehouse 1 Stock'!$G:$G,'Warehouse 1 Stock'!$D:$D,'Global Stock'!$D283)+SUMIFS('Warehouse 2 Stock'!$G:$G,'Warehouse 2 Stock'!$D:$D,'Global Stock'!$D283)+SUMIFS('Warehouse 3 Stock'!$G:$G,'Warehouse 3 Stock'!$D:$D,'Global Stock'!$D283)</f>
        <v>0</v>
      </c>
      <c r="I283" s="26">
        <f ca="1">SUMIFS('Warehouse 1 Stock'!$H:$H,'Warehouse 1 Stock'!$D:$D,'Global Stock'!$D283)+SUMIFS('Warehouse 2 Stock'!$H:$H,'Warehouse 2 Stock'!$D:$D,'Global Stock'!$D283)+SUMIFS('Warehouse 3 Stock'!$H:$H,'Warehouse 3 Stock'!$D:$D,'Global Stock'!$D283)</f>
        <v>0</v>
      </c>
    </row>
    <row r="284" spans="1:9" ht="16.5">
      <c r="A284" s="9"/>
      <c r="B284" s="10"/>
      <c r="C284" s="10"/>
      <c r="D284" s="10"/>
      <c r="E284" s="10"/>
      <c r="F284" s="13">
        <f ca="1">SUMIFS('Warehouse 1 Stock'!$E:$E,'Warehouse 1 Stock'!$D:$D,'Global Stock'!$D284)+SUMIFS('Warehouse 2 Stock'!$E:$E,'Warehouse 2 Stock'!$D:$D,'Global Stock'!$D284)+SUMIFS('Warehouse 3 Stock'!$E:$E,'Warehouse 3 Stock'!$D:$D,'Global Stock'!$D284)</f>
        <v>0</v>
      </c>
      <c r="G284" s="13">
        <f ca="1">SUMIFS('Warehouse 1 Stock'!$F:$F,'Warehouse 1 Stock'!$D:$D,'Global Stock'!$D284)+SUMIFS('Warehouse 2 Stock'!$F:$F,'Warehouse 2 Stock'!$D:$D,'Global Stock'!$D284)+SUMIFS('Warehouse 3 Stock'!$F:$F,'Warehouse 3 Stock'!$D:$D,'Global Stock'!$D284)</f>
        <v>0</v>
      </c>
      <c r="H284" s="13">
        <f ca="1">SUMIFS('Warehouse 1 Stock'!$G:$G,'Warehouse 1 Stock'!$D:$D,'Global Stock'!$D284)+SUMIFS('Warehouse 2 Stock'!$G:$G,'Warehouse 2 Stock'!$D:$D,'Global Stock'!$D284)+SUMIFS('Warehouse 3 Stock'!$G:$G,'Warehouse 3 Stock'!$D:$D,'Global Stock'!$D284)</f>
        <v>0</v>
      </c>
      <c r="I284" s="26">
        <f ca="1">SUMIFS('Warehouse 1 Stock'!$H:$H,'Warehouse 1 Stock'!$D:$D,'Global Stock'!$D284)+SUMIFS('Warehouse 2 Stock'!$H:$H,'Warehouse 2 Stock'!$D:$D,'Global Stock'!$D284)+SUMIFS('Warehouse 3 Stock'!$H:$H,'Warehouse 3 Stock'!$D:$D,'Global Stock'!$D284)</f>
        <v>0</v>
      </c>
    </row>
    <row r="285" spans="1:9" ht="16.5">
      <c r="A285" s="9"/>
      <c r="B285" s="10"/>
      <c r="C285" s="10"/>
      <c r="D285" s="10"/>
      <c r="E285" s="10"/>
      <c r="F285" s="13">
        <f ca="1">SUMIFS('Warehouse 1 Stock'!$E:$E,'Warehouse 1 Stock'!$D:$D,'Global Stock'!$D285)+SUMIFS('Warehouse 2 Stock'!$E:$E,'Warehouse 2 Stock'!$D:$D,'Global Stock'!$D285)+SUMIFS('Warehouse 3 Stock'!$E:$E,'Warehouse 3 Stock'!$D:$D,'Global Stock'!$D285)</f>
        <v>0</v>
      </c>
      <c r="G285" s="13">
        <f ca="1">SUMIFS('Warehouse 1 Stock'!$F:$F,'Warehouse 1 Stock'!$D:$D,'Global Stock'!$D285)+SUMIFS('Warehouse 2 Stock'!$F:$F,'Warehouse 2 Stock'!$D:$D,'Global Stock'!$D285)+SUMIFS('Warehouse 3 Stock'!$F:$F,'Warehouse 3 Stock'!$D:$D,'Global Stock'!$D285)</f>
        <v>0</v>
      </c>
      <c r="H285" s="13">
        <f ca="1">SUMIFS('Warehouse 1 Stock'!$G:$G,'Warehouse 1 Stock'!$D:$D,'Global Stock'!$D285)+SUMIFS('Warehouse 2 Stock'!$G:$G,'Warehouse 2 Stock'!$D:$D,'Global Stock'!$D285)+SUMIFS('Warehouse 3 Stock'!$G:$G,'Warehouse 3 Stock'!$D:$D,'Global Stock'!$D285)</f>
        <v>0</v>
      </c>
      <c r="I285" s="26">
        <f ca="1">SUMIFS('Warehouse 1 Stock'!$H:$H,'Warehouse 1 Stock'!$D:$D,'Global Stock'!$D285)+SUMIFS('Warehouse 2 Stock'!$H:$H,'Warehouse 2 Stock'!$D:$D,'Global Stock'!$D285)+SUMIFS('Warehouse 3 Stock'!$H:$H,'Warehouse 3 Stock'!$D:$D,'Global Stock'!$D285)</f>
        <v>0</v>
      </c>
    </row>
    <row r="286" spans="1:9" ht="16.5">
      <c r="A286" s="9"/>
      <c r="B286" s="10"/>
      <c r="C286" s="10"/>
      <c r="D286" s="10"/>
      <c r="E286" s="10"/>
      <c r="F286" s="13">
        <f ca="1">SUMIFS('Warehouse 1 Stock'!$E:$E,'Warehouse 1 Stock'!$D:$D,'Global Stock'!$D286)+SUMIFS('Warehouse 2 Stock'!$E:$E,'Warehouse 2 Stock'!$D:$D,'Global Stock'!$D286)+SUMIFS('Warehouse 3 Stock'!$E:$E,'Warehouse 3 Stock'!$D:$D,'Global Stock'!$D286)</f>
        <v>0</v>
      </c>
      <c r="G286" s="13">
        <f ca="1">SUMIFS('Warehouse 1 Stock'!$F:$F,'Warehouse 1 Stock'!$D:$D,'Global Stock'!$D286)+SUMIFS('Warehouse 2 Stock'!$F:$F,'Warehouse 2 Stock'!$D:$D,'Global Stock'!$D286)+SUMIFS('Warehouse 3 Stock'!$F:$F,'Warehouse 3 Stock'!$D:$D,'Global Stock'!$D286)</f>
        <v>0</v>
      </c>
      <c r="H286" s="13">
        <f ca="1">SUMIFS('Warehouse 1 Stock'!$G:$G,'Warehouse 1 Stock'!$D:$D,'Global Stock'!$D286)+SUMIFS('Warehouse 2 Stock'!$G:$G,'Warehouse 2 Stock'!$D:$D,'Global Stock'!$D286)+SUMIFS('Warehouse 3 Stock'!$G:$G,'Warehouse 3 Stock'!$D:$D,'Global Stock'!$D286)</f>
        <v>0</v>
      </c>
      <c r="I286" s="26">
        <f ca="1">SUMIFS('Warehouse 1 Stock'!$H:$H,'Warehouse 1 Stock'!$D:$D,'Global Stock'!$D286)+SUMIFS('Warehouse 2 Stock'!$H:$H,'Warehouse 2 Stock'!$D:$D,'Global Stock'!$D286)+SUMIFS('Warehouse 3 Stock'!$H:$H,'Warehouse 3 Stock'!$D:$D,'Global Stock'!$D286)</f>
        <v>0</v>
      </c>
    </row>
    <row r="287" spans="1:9" ht="16.5">
      <c r="A287" s="9"/>
      <c r="B287" s="10"/>
      <c r="C287" s="10"/>
      <c r="D287" s="10"/>
      <c r="E287" s="10"/>
      <c r="F287" s="13">
        <f ca="1">SUMIFS('Warehouse 1 Stock'!$E:$E,'Warehouse 1 Stock'!$D:$D,'Global Stock'!$D287)+SUMIFS('Warehouse 2 Stock'!$E:$E,'Warehouse 2 Stock'!$D:$D,'Global Stock'!$D287)+SUMIFS('Warehouse 3 Stock'!$E:$E,'Warehouse 3 Stock'!$D:$D,'Global Stock'!$D287)</f>
        <v>0</v>
      </c>
      <c r="G287" s="13">
        <f ca="1">SUMIFS('Warehouse 1 Stock'!$F:$F,'Warehouse 1 Stock'!$D:$D,'Global Stock'!$D287)+SUMIFS('Warehouse 2 Stock'!$F:$F,'Warehouse 2 Stock'!$D:$D,'Global Stock'!$D287)+SUMIFS('Warehouse 3 Stock'!$F:$F,'Warehouse 3 Stock'!$D:$D,'Global Stock'!$D287)</f>
        <v>0</v>
      </c>
      <c r="H287" s="13">
        <f ca="1">SUMIFS('Warehouse 1 Stock'!$G:$G,'Warehouse 1 Stock'!$D:$D,'Global Stock'!$D287)+SUMIFS('Warehouse 2 Stock'!$G:$G,'Warehouse 2 Stock'!$D:$D,'Global Stock'!$D287)+SUMIFS('Warehouse 3 Stock'!$G:$G,'Warehouse 3 Stock'!$D:$D,'Global Stock'!$D287)</f>
        <v>0</v>
      </c>
      <c r="I287" s="26">
        <f ca="1">SUMIFS('Warehouse 1 Stock'!$H:$H,'Warehouse 1 Stock'!$D:$D,'Global Stock'!$D287)+SUMIFS('Warehouse 2 Stock'!$H:$H,'Warehouse 2 Stock'!$D:$D,'Global Stock'!$D287)+SUMIFS('Warehouse 3 Stock'!$H:$H,'Warehouse 3 Stock'!$D:$D,'Global Stock'!$D287)</f>
        <v>0</v>
      </c>
    </row>
    <row r="288" spans="1:9" ht="16.5">
      <c r="A288" s="9"/>
      <c r="B288" s="10"/>
      <c r="C288" s="10"/>
      <c r="D288" s="10"/>
      <c r="E288" s="10"/>
      <c r="F288" s="13">
        <f ca="1">SUMIFS('Warehouse 1 Stock'!$E:$E,'Warehouse 1 Stock'!$D:$D,'Global Stock'!$D288)+SUMIFS('Warehouse 2 Stock'!$E:$E,'Warehouse 2 Stock'!$D:$D,'Global Stock'!$D288)+SUMIFS('Warehouse 3 Stock'!$E:$E,'Warehouse 3 Stock'!$D:$D,'Global Stock'!$D288)</f>
        <v>0</v>
      </c>
      <c r="G288" s="13">
        <f ca="1">SUMIFS('Warehouse 1 Stock'!$F:$F,'Warehouse 1 Stock'!$D:$D,'Global Stock'!$D288)+SUMIFS('Warehouse 2 Stock'!$F:$F,'Warehouse 2 Stock'!$D:$D,'Global Stock'!$D288)+SUMIFS('Warehouse 3 Stock'!$F:$F,'Warehouse 3 Stock'!$D:$D,'Global Stock'!$D288)</f>
        <v>0</v>
      </c>
      <c r="H288" s="13">
        <f ca="1">SUMIFS('Warehouse 1 Stock'!$G:$G,'Warehouse 1 Stock'!$D:$D,'Global Stock'!$D288)+SUMIFS('Warehouse 2 Stock'!$G:$G,'Warehouse 2 Stock'!$D:$D,'Global Stock'!$D288)+SUMIFS('Warehouse 3 Stock'!$G:$G,'Warehouse 3 Stock'!$D:$D,'Global Stock'!$D288)</f>
        <v>0</v>
      </c>
      <c r="I288" s="26">
        <f ca="1">SUMIFS('Warehouse 1 Stock'!$H:$H,'Warehouse 1 Stock'!$D:$D,'Global Stock'!$D288)+SUMIFS('Warehouse 2 Stock'!$H:$H,'Warehouse 2 Stock'!$D:$D,'Global Stock'!$D288)+SUMIFS('Warehouse 3 Stock'!$H:$H,'Warehouse 3 Stock'!$D:$D,'Global Stock'!$D288)</f>
        <v>0</v>
      </c>
    </row>
    <row r="289" spans="1:9" ht="16.5">
      <c r="A289" s="9"/>
      <c r="B289" s="10"/>
      <c r="C289" s="10"/>
      <c r="D289" s="10"/>
      <c r="E289" s="10"/>
      <c r="F289" s="13">
        <f ca="1">SUMIFS('Warehouse 1 Stock'!$E:$E,'Warehouse 1 Stock'!$D:$D,'Global Stock'!$D289)+SUMIFS('Warehouse 2 Stock'!$E:$E,'Warehouse 2 Stock'!$D:$D,'Global Stock'!$D289)+SUMIFS('Warehouse 3 Stock'!$E:$E,'Warehouse 3 Stock'!$D:$D,'Global Stock'!$D289)</f>
        <v>0</v>
      </c>
      <c r="G289" s="13">
        <f ca="1">SUMIFS('Warehouse 1 Stock'!$F:$F,'Warehouse 1 Stock'!$D:$D,'Global Stock'!$D289)+SUMIFS('Warehouse 2 Stock'!$F:$F,'Warehouse 2 Stock'!$D:$D,'Global Stock'!$D289)+SUMIFS('Warehouse 3 Stock'!$F:$F,'Warehouse 3 Stock'!$D:$D,'Global Stock'!$D289)</f>
        <v>0</v>
      </c>
      <c r="H289" s="13">
        <f ca="1">SUMIFS('Warehouse 1 Stock'!$G:$G,'Warehouse 1 Stock'!$D:$D,'Global Stock'!$D289)+SUMIFS('Warehouse 2 Stock'!$G:$G,'Warehouse 2 Stock'!$D:$D,'Global Stock'!$D289)+SUMIFS('Warehouse 3 Stock'!$G:$G,'Warehouse 3 Stock'!$D:$D,'Global Stock'!$D289)</f>
        <v>0</v>
      </c>
      <c r="I289" s="26">
        <f ca="1">SUMIFS('Warehouse 1 Stock'!$H:$H,'Warehouse 1 Stock'!$D:$D,'Global Stock'!$D289)+SUMIFS('Warehouse 2 Stock'!$H:$H,'Warehouse 2 Stock'!$D:$D,'Global Stock'!$D289)+SUMIFS('Warehouse 3 Stock'!$H:$H,'Warehouse 3 Stock'!$D:$D,'Global Stock'!$D289)</f>
        <v>0</v>
      </c>
    </row>
    <row r="290" spans="1:9" ht="16.5">
      <c r="A290" s="9"/>
      <c r="B290" s="10"/>
      <c r="C290" s="10"/>
      <c r="D290" s="10"/>
      <c r="E290" s="10"/>
      <c r="F290" s="13">
        <f ca="1">SUMIFS('Warehouse 1 Stock'!$E:$E,'Warehouse 1 Stock'!$D:$D,'Global Stock'!$D290)+SUMIFS('Warehouse 2 Stock'!$E:$E,'Warehouse 2 Stock'!$D:$D,'Global Stock'!$D290)+SUMIFS('Warehouse 3 Stock'!$E:$E,'Warehouse 3 Stock'!$D:$D,'Global Stock'!$D290)</f>
        <v>0</v>
      </c>
      <c r="G290" s="13">
        <f ca="1">SUMIFS('Warehouse 1 Stock'!$F:$F,'Warehouse 1 Stock'!$D:$D,'Global Stock'!$D290)+SUMIFS('Warehouse 2 Stock'!$F:$F,'Warehouse 2 Stock'!$D:$D,'Global Stock'!$D290)+SUMIFS('Warehouse 3 Stock'!$F:$F,'Warehouse 3 Stock'!$D:$D,'Global Stock'!$D290)</f>
        <v>0</v>
      </c>
      <c r="H290" s="13">
        <f ca="1">SUMIFS('Warehouse 1 Stock'!$G:$G,'Warehouse 1 Stock'!$D:$D,'Global Stock'!$D290)+SUMIFS('Warehouse 2 Stock'!$G:$G,'Warehouse 2 Stock'!$D:$D,'Global Stock'!$D290)+SUMIFS('Warehouse 3 Stock'!$G:$G,'Warehouse 3 Stock'!$D:$D,'Global Stock'!$D290)</f>
        <v>0</v>
      </c>
      <c r="I290" s="26">
        <f ca="1">SUMIFS('Warehouse 1 Stock'!$H:$H,'Warehouse 1 Stock'!$D:$D,'Global Stock'!$D290)+SUMIFS('Warehouse 2 Stock'!$H:$H,'Warehouse 2 Stock'!$D:$D,'Global Stock'!$D290)+SUMIFS('Warehouse 3 Stock'!$H:$H,'Warehouse 3 Stock'!$D:$D,'Global Stock'!$D290)</f>
        <v>0</v>
      </c>
    </row>
    <row r="291" spans="1:9" ht="16.5">
      <c r="A291" s="9"/>
      <c r="B291" s="10"/>
      <c r="C291" s="10"/>
      <c r="D291" s="10"/>
      <c r="E291" s="10"/>
      <c r="F291" s="13">
        <f ca="1">SUMIFS('Warehouse 1 Stock'!$E:$E,'Warehouse 1 Stock'!$D:$D,'Global Stock'!$D291)+SUMIFS('Warehouse 2 Stock'!$E:$E,'Warehouse 2 Stock'!$D:$D,'Global Stock'!$D291)+SUMIFS('Warehouse 3 Stock'!$E:$E,'Warehouse 3 Stock'!$D:$D,'Global Stock'!$D291)</f>
        <v>0</v>
      </c>
      <c r="G291" s="13">
        <f ca="1">SUMIFS('Warehouse 1 Stock'!$F:$F,'Warehouse 1 Stock'!$D:$D,'Global Stock'!$D291)+SUMIFS('Warehouse 2 Stock'!$F:$F,'Warehouse 2 Stock'!$D:$D,'Global Stock'!$D291)+SUMIFS('Warehouse 3 Stock'!$F:$F,'Warehouse 3 Stock'!$D:$D,'Global Stock'!$D291)</f>
        <v>0</v>
      </c>
      <c r="H291" s="13">
        <f ca="1">SUMIFS('Warehouse 1 Stock'!$G:$G,'Warehouse 1 Stock'!$D:$D,'Global Stock'!$D291)+SUMIFS('Warehouse 2 Stock'!$G:$G,'Warehouse 2 Stock'!$D:$D,'Global Stock'!$D291)+SUMIFS('Warehouse 3 Stock'!$G:$G,'Warehouse 3 Stock'!$D:$D,'Global Stock'!$D291)</f>
        <v>0</v>
      </c>
      <c r="I291" s="26">
        <f ca="1">SUMIFS('Warehouse 1 Stock'!$H:$H,'Warehouse 1 Stock'!$D:$D,'Global Stock'!$D291)+SUMIFS('Warehouse 2 Stock'!$H:$H,'Warehouse 2 Stock'!$D:$D,'Global Stock'!$D291)+SUMIFS('Warehouse 3 Stock'!$H:$H,'Warehouse 3 Stock'!$D:$D,'Global Stock'!$D291)</f>
        <v>0</v>
      </c>
    </row>
    <row r="292" spans="1:9" ht="16.5">
      <c r="A292" s="9"/>
      <c r="B292" s="10"/>
      <c r="C292" s="10"/>
      <c r="D292" s="10"/>
      <c r="E292" s="10"/>
      <c r="F292" s="13">
        <f ca="1">SUMIFS('Warehouse 1 Stock'!$E:$E,'Warehouse 1 Stock'!$D:$D,'Global Stock'!$D292)+SUMIFS('Warehouse 2 Stock'!$E:$E,'Warehouse 2 Stock'!$D:$D,'Global Stock'!$D292)+SUMIFS('Warehouse 3 Stock'!$E:$E,'Warehouse 3 Stock'!$D:$D,'Global Stock'!$D292)</f>
        <v>0</v>
      </c>
      <c r="G292" s="13">
        <f ca="1">SUMIFS('Warehouse 1 Stock'!$F:$F,'Warehouse 1 Stock'!$D:$D,'Global Stock'!$D292)+SUMIFS('Warehouse 2 Stock'!$F:$F,'Warehouse 2 Stock'!$D:$D,'Global Stock'!$D292)+SUMIFS('Warehouse 3 Stock'!$F:$F,'Warehouse 3 Stock'!$D:$D,'Global Stock'!$D292)</f>
        <v>0</v>
      </c>
      <c r="H292" s="13">
        <f ca="1">SUMIFS('Warehouse 1 Stock'!$G:$G,'Warehouse 1 Stock'!$D:$D,'Global Stock'!$D292)+SUMIFS('Warehouse 2 Stock'!$G:$G,'Warehouse 2 Stock'!$D:$D,'Global Stock'!$D292)+SUMIFS('Warehouse 3 Stock'!$G:$G,'Warehouse 3 Stock'!$D:$D,'Global Stock'!$D292)</f>
        <v>0</v>
      </c>
      <c r="I292" s="26">
        <f ca="1">SUMIFS('Warehouse 1 Stock'!$H:$H,'Warehouse 1 Stock'!$D:$D,'Global Stock'!$D292)+SUMIFS('Warehouse 2 Stock'!$H:$H,'Warehouse 2 Stock'!$D:$D,'Global Stock'!$D292)+SUMIFS('Warehouse 3 Stock'!$H:$H,'Warehouse 3 Stock'!$D:$D,'Global Stock'!$D292)</f>
        <v>0</v>
      </c>
    </row>
    <row r="293" spans="1:9" ht="16.5">
      <c r="A293" s="9"/>
      <c r="B293" s="10"/>
      <c r="C293" s="10"/>
      <c r="D293" s="10"/>
      <c r="E293" s="10"/>
      <c r="F293" s="13">
        <f ca="1">SUMIFS('Warehouse 1 Stock'!$E:$E,'Warehouse 1 Stock'!$D:$D,'Global Stock'!$D293)+SUMIFS('Warehouse 2 Stock'!$E:$E,'Warehouse 2 Stock'!$D:$D,'Global Stock'!$D293)+SUMIFS('Warehouse 3 Stock'!$E:$E,'Warehouse 3 Stock'!$D:$D,'Global Stock'!$D293)</f>
        <v>0</v>
      </c>
      <c r="G293" s="13">
        <f ca="1">SUMIFS('Warehouse 1 Stock'!$F:$F,'Warehouse 1 Stock'!$D:$D,'Global Stock'!$D293)+SUMIFS('Warehouse 2 Stock'!$F:$F,'Warehouse 2 Stock'!$D:$D,'Global Stock'!$D293)+SUMIFS('Warehouse 3 Stock'!$F:$F,'Warehouse 3 Stock'!$D:$D,'Global Stock'!$D293)</f>
        <v>0</v>
      </c>
      <c r="H293" s="13">
        <f ca="1">SUMIFS('Warehouse 1 Stock'!$G:$G,'Warehouse 1 Stock'!$D:$D,'Global Stock'!$D293)+SUMIFS('Warehouse 2 Stock'!$G:$G,'Warehouse 2 Stock'!$D:$D,'Global Stock'!$D293)+SUMIFS('Warehouse 3 Stock'!$G:$G,'Warehouse 3 Stock'!$D:$D,'Global Stock'!$D293)</f>
        <v>0</v>
      </c>
      <c r="I293" s="26">
        <f ca="1">SUMIFS('Warehouse 1 Stock'!$H:$H,'Warehouse 1 Stock'!$D:$D,'Global Stock'!$D293)+SUMIFS('Warehouse 2 Stock'!$H:$H,'Warehouse 2 Stock'!$D:$D,'Global Stock'!$D293)+SUMIFS('Warehouse 3 Stock'!$H:$H,'Warehouse 3 Stock'!$D:$D,'Global Stock'!$D293)</f>
        <v>0</v>
      </c>
    </row>
    <row r="294" spans="1:9" ht="16.5">
      <c r="A294" s="9"/>
      <c r="B294" s="10"/>
      <c r="C294" s="10"/>
      <c r="D294" s="10"/>
      <c r="E294" s="10"/>
      <c r="F294" s="13">
        <f ca="1">SUMIFS('Warehouse 1 Stock'!$E:$E,'Warehouse 1 Stock'!$D:$D,'Global Stock'!$D294)+SUMIFS('Warehouse 2 Stock'!$E:$E,'Warehouse 2 Stock'!$D:$D,'Global Stock'!$D294)+SUMIFS('Warehouse 3 Stock'!$E:$E,'Warehouse 3 Stock'!$D:$D,'Global Stock'!$D294)</f>
        <v>0</v>
      </c>
      <c r="G294" s="13">
        <f ca="1">SUMIFS('Warehouse 1 Stock'!$F:$F,'Warehouse 1 Stock'!$D:$D,'Global Stock'!$D294)+SUMIFS('Warehouse 2 Stock'!$F:$F,'Warehouse 2 Stock'!$D:$D,'Global Stock'!$D294)+SUMIFS('Warehouse 3 Stock'!$F:$F,'Warehouse 3 Stock'!$D:$D,'Global Stock'!$D294)</f>
        <v>0</v>
      </c>
      <c r="H294" s="13">
        <f ca="1">SUMIFS('Warehouse 1 Stock'!$G:$G,'Warehouse 1 Stock'!$D:$D,'Global Stock'!$D294)+SUMIFS('Warehouse 2 Stock'!$G:$G,'Warehouse 2 Stock'!$D:$D,'Global Stock'!$D294)+SUMIFS('Warehouse 3 Stock'!$G:$G,'Warehouse 3 Stock'!$D:$D,'Global Stock'!$D294)</f>
        <v>0</v>
      </c>
      <c r="I294" s="26">
        <f ca="1">SUMIFS('Warehouse 1 Stock'!$H:$H,'Warehouse 1 Stock'!$D:$D,'Global Stock'!$D294)+SUMIFS('Warehouse 2 Stock'!$H:$H,'Warehouse 2 Stock'!$D:$D,'Global Stock'!$D294)+SUMIFS('Warehouse 3 Stock'!$H:$H,'Warehouse 3 Stock'!$D:$D,'Global Stock'!$D294)</f>
        <v>0</v>
      </c>
    </row>
    <row r="295" spans="1:9" ht="16.5">
      <c r="A295" s="9"/>
      <c r="B295" s="10"/>
      <c r="C295" s="10"/>
      <c r="D295" s="10"/>
      <c r="E295" s="10"/>
      <c r="F295" s="13">
        <f ca="1">SUMIFS('Warehouse 1 Stock'!$E:$E,'Warehouse 1 Stock'!$D:$D,'Global Stock'!$D295)+SUMIFS('Warehouse 2 Stock'!$E:$E,'Warehouse 2 Stock'!$D:$D,'Global Stock'!$D295)+SUMIFS('Warehouse 3 Stock'!$E:$E,'Warehouse 3 Stock'!$D:$D,'Global Stock'!$D295)</f>
        <v>0</v>
      </c>
      <c r="G295" s="13">
        <f ca="1">SUMIFS('Warehouse 1 Stock'!$F:$F,'Warehouse 1 Stock'!$D:$D,'Global Stock'!$D295)+SUMIFS('Warehouse 2 Stock'!$F:$F,'Warehouse 2 Stock'!$D:$D,'Global Stock'!$D295)+SUMIFS('Warehouse 3 Stock'!$F:$F,'Warehouse 3 Stock'!$D:$D,'Global Stock'!$D295)</f>
        <v>0</v>
      </c>
      <c r="H295" s="13">
        <f ca="1">SUMIFS('Warehouse 1 Stock'!$G:$G,'Warehouse 1 Stock'!$D:$D,'Global Stock'!$D295)+SUMIFS('Warehouse 2 Stock'!$G:$G,'Warehouse 2 Stock'!$D:$D,'Global Stock'!$D295)+SUMIFS('Warehouse 3 Stock'!$G:$G,'Warehouse 3 Stock'!$D:$D,'Global Stock'!$D295)</f>
        <v>0</v>
      </c>
      <c r="I295" s="26">
        <f ca="1">SUMIFS('Warehouse 1 Stock'!$H:$H,'Warehouse 1 Stock'!$D:$D,'Global Stock'!$D295)+SUMIFS('Warehouse 2 Stock'!$H:$H,'Warehouse 2 Stock'!$D:$D,'Global Stock'!$D295)+SUMIFS('Warehouse 3 Stock'!$H:$H,'Warehouse 3 Stock'!$D:$D,'Global Stock'!$D295)</f>
        <v>0</v>
      </c>
    </row>
    <row r="296" spans="1:9" ht="16.5">
      <c r="A296" s="9"/>
      <c r="B296" s="10"/>
      <c r="C296" s="10"/>
      <c r="D296" s="10"/>
      <c r="E296" s="10"/>
      <c r="F296" s="13">
        <f ca="1">SUMIFS('Warehouse 1 Stock'!$E:$E,'Warehouse 1 Stock'!$D:$D,'Global Stock'!$D296)+SUMIFS('Warehouse 2 Stock'!$E:$E,'Warehouse 2 Stock'!$D:$D,'Global Stock'!$D296)+SUMIFS('Warehouse 3 Stock'!$E:$E,'Warehouse 3 Stock'!$D:$D,'Global Stock'!$D296)</f>
        <v>0</v>
      </c>
      <c r="G296" s="13">
        <f ca="1">SUMIFS('Warehouse 1 Stock'!$F:$F,'Warehouse 1 Stock'!$D:$D,'Global Stock'!$D296)+SUMIFS('Warehouse 2 Stock'!$F:$F,'Warehouse 2 Stock'!$D:$D,'Global Stock'!$D296)+SUMIFS('Warehouse 3 Stock'!$F:$F,'Warehouse 3 Stock'!$D:$D,'Global Stock'!$D296)</f>
        <v>0</v>
      </c>
      <c r="H296" s="13">
        <f ca="1">SUMIFS('Warehouse 1 Stock'!$G:$G,'Warehouse 1 Stock'!$D:$D,'Global Stock'!$D296)+SUMIFS('Warehouse 2 Stock'!$G:$G,'Warehouse 2 Stock'!$D:$D,'Global Stock'!$D296)+SUMIFS('Warehouse 3 Stock'!$G:$G,'Warehouse 3 Stock'!$D:$D,'Global Stock'!$D296)</f>
        <v>0</v>
      </c>
      <c r="I296" s="26">
        <f ca="1">SUMIFS('Warehouse 1 Stock'!$H:$H,'Warehouse 1 Stock'!$D:$D,'Global Stock'!$D296)+SUMIFS('Warehouse 2 Stock'!$H:$H,'Warehouse 2 Stock'!$D:$D,'Global Stock'!$D296)+SUMIFS('Warehouse 3 Stock'!$H:$H,'Warehouse 3 Stock'!$D:$D,'Global Stock'!$D296)</f>
        <v>0</v>
      </c>
    </row>
    <row r="297" spans="1:9" ht="16.5">
      <c r="A297" s="9"/>
      <c r="B297" s="10"/>
      <c r="C297" s="10"/>
      <c r="D297" s="10"/>
      <c r="E297" s="10"/>
      <c r="F297" s="13">
        <f ca="1">SUMIFS('Warehouse 1 Stock'!$E:$E,'Warehouse 1 Stock'!$D:$D,'Global Stock'!$D297)+SUMIFS('Warehouse 2 Stock'!$E:$E,'Warehouse 2 Stock'!$D:$D,'Global Stock'!$D297)+SUMIFS('Warehouse 3 Stock'!$E:$E,'Warehouse 3 Stock'!$D:$D,'Global Stock'!$D297)</f>
        <v>0</v>
      </c>
      <c r="G297" s="13">
        <f ca="1">SUMIFS('Warehouse 1 Stock'!$F:$F,'Warehouse 1 Stock'!$D:$D,'Global Stock'!$D297)+SUMIFS('Warehouse 2 Stock'!$F:$F,'Warehouse 2 Stock'!$D:$D,'Global Stock'!$D297)+SUMIFS('Warehouse 3 Stock'!$F:$F,'Warehouse 3 Stock'!$D:$D,'Global Stock'!$D297)</f>
        <v>0</v>
      </c>
      <c r="H297" s="13">
        <f ca="1">SUMIFS('Warehouse 1 Stock'!$G:$G,'Warehouse 1 Stock'!$D:$D,'Global Stock'!$D297)+SUMIFS('Warehouse 2 Stock'!$G:$G,'Warehouse 2 Stock'!$D:$D,'Global Stock'!$D297)+SUMIFS('Warehouse 3 Stock'!$G:$G,'Warehouse 3 Stock'!$D:$D,'Global Stock'!$D297)</f>
        <v>0</v>
      </c>
      <c r="I297" s="26">
        <f ca="1">SUMIFS('Warehouse 1 Stock'!$H:$H,'Warehouse 1 Stock'!$D:$D,'Global Stock'!$D297)+SUMIFS('Warehouse 2 Stock'!$H:$H,'Warehouse 2 Stock'!$D:$D,'Global Stock'!$D297)+SUMIFS('Warehouse 3 Stock'!$H:$H,'Warehouse 3 Stock'!$D:$D,'Global Stock'!$D297)</f>
        <v>0</v>
      </c>
    </row>
    <row r="298" spans="1:9" ht="16.5">
      <c r="A298" s="9"/>
      <c r="B298" s="10"/>
      <c r="C298" s="10"/>
      <c r="D298" s="10"/>
      <c r="E298" s="10"/>
      <c r="F298" s="13">
        <f ca="1">SUMIFS('Warehouse 1 Stock'!$E:$E,'Warehouse 1 Stock'!$D:$D,'Global Stock'!$D298)+SUMIFS('Warehouse 2 Stock'!$E:$E,'Warehouse 2 Stock'!$D:$D,'Global Stock'!$D298)+SUMIFS('Warehouse 3 Stock'!$E:$E,'Warehouse 3 Stock'!$D:$D,'Global Stock'!$D298)</f>
        <v>0</v>
      </c>
      <c r="G298" s="13">
        <f ca="1">SUMIFS('Warehouse 1 Stock'!$F:$F,'Warehouse 1 Stock'!$D:$D,'Global Stock'!$D298)+SUMIFS('Warehouse 2 Stock'!$F:$F,'Warehouse 2 Stock'!$D:$D,'Global Stock'!$D298)+SUMIFS('Warehouse 3 Stock'!$F:$F,'Warehouse 3 Stock'!$D:$D,'Global Stock'!$D298)</f>
        <v>0</v>
      </c>
      <c r="H298" s="13">
        <f ca="1">SUMIFS('Warehouse 1 Stock'!$G:$G,'Warehouse 1 Stock'!$D:$D,'Global Stock'!$D298)+SUMIFS('Warehouse 2 Stock'!$G:$G,'Warehouse 2 Stock'!$D:$D,'Global Stock'!$D298)+SUMIFS('Warehouse 3 Stock'!$G:$G,'Warehouse 3 Stock'!$D:$D,'Global Stock'!$D298)</f>
        <v>0</v>
      </c>
      <c r="I298" s="26">
        <f ca="1">SUMIFS('Warehouse 1 Stock'!$H:$H,'Warehouse 1 Stock'!$D:$D,'Global Stock'!$D298)+SUMIFS('Warehouse 2 Stock'!$H:$H,'Warehouse 2 Stock'!$D:$D,'Global Stock'!$D298)+SUMIFS('Warehouse 3 Stock'!$H:$H,'Warehouse 3 Stock'!$D:$D,'Global Stock'!$D298)</f>
        <v>0</v>
      </c>
    </row>
    <row r="299" spans="1:9" ht="16.5">
      <c r="A299" s="9"/>
      <c r="B299" s="10"/>
      <c r="C299" s="10"/>
      <c r="D299" s="10"/>
      <c r="E299" s="10"/>
      <c r="F299" s="13">
        <f ca="1">SUMIFS('Warehouse 1 Stock'!$E:$E,'Warehouse 1 Stock'!$D:$D,'Global Stock'!$D299)+SUMIFS('Warehouse 2 Stock'!$E:$E,'Warehouse 2 Stock'!$D:$D,'Global Stock'!$D299)+SUMIFS('Warehouse 3 Stock'!$E:$E,'Warehouse 3 Stock'!$D:$D,'Global Stock'!$D299)</f>
        <v>0</v>
      </c>
      <c r="G299" s="13">
        <f ca="1">SUMIFS('Warehouse 1 Stock'!$F:$F,'Warehouse 1 Stock'!$D:$D,'Global Stock'!$D299)+SUMIFS('Warehouse 2 Stock'!$F:$F,'Warehouse 2 Stock'!$D:$D,'Global Stock'!$D299)+SUMIFS('Warehouse 3 Stock'!$F:$F,'Warehouse 3 Stock'!$D:$D,'Global Stock'!$D299)</f>
        <v>0</v>
      </c>
      <c r="H299" s="13">
        <f ca="1">SUMIFS('Warehouse 1 Stock'!$G:$G,'Warehouse 1 Stock'!$D:$D,'Global Stock'!$D299)+SUMIFS('Warehouse 2 Stock'!$G:$G,'Warehouse 2 Stock'!$D:$D,'Global Stock'!$D299)+SUMIFS('Warehouse 3 Stock'!$G:$G,'Warehouse 3 Stock'!$D:$D,'Global Stock'!$D299)</f>
        <v>0</v>
      </c>
      <c r="I299" s="26">
        <f ca="1">SUMIFS('Warehouse 1 Stock'!$H:$H,'Warehouse 1 Stock'!$D:$D,'Global Stock'!$D299)+SUMIFS('Warehouse 2 Stock'!$H:$H,'Warehouse 2 Stock'!$D:$D,'Global Stock'!$D299)+SUMIFS('Warehouse 3 Stock'!$H:$H,'Warehouse 3 Stock'!$D:$D,'Global Stock'!$D299)</f>
        <v>0</v>
      </c>
    </row>
    <row r="300" spans="1:9" ht="16.5">
      <c r="A300" s="9"/>
      <c r="B300" s="10"/>
      <c r="C300" s="10"/>
      <c r="D300" s="10"/>
      <c r="E300" s="10"/>
      <c r="F300" s="13">
        <f ca="1">SUMIFS('Warehouse 1 Stock'!$E:$E,'Warehouse 1 Stock'!$D:$D,'Global Stock'!$D300)+SUMIFS('Warehouse 2 Stock'!$E:$E,'Warehouse 2 Stock'!$D:$D,'Global Stock'!$D300)+SUMIFS('Warehouse 3 Stock'!$E:$E,'Warehouse 3 Stock'!$D:$D,'Global Stock'!$D300)</f>
        <v>0</v>
      </c>
      <c r="G300" s="13">
        <f ca="1">SUMIFS('Warehouse 1 Stock'!$F:$F,'Warehouse 1 Stock'!$D:$D,'Global Stock'!$D300)+SUMIFS('Warehouse 2 Stock'!$F:$F,'Warehouse 2 Stock'!$D:$D,'Global Stock'!$D300)+SUMIFS('Warehouse 3 Stock'!$F:$F,'Warehouse 3 Stock'!$D:$D,'Global Stock'!$D300)</f>
        <v>0</v>
      </c>
      <c r="H300" s="13">
        <f ca="1">SUMIFS('Warehouse 1 Stock'!$G:$G,'Warehouse 1 Stock'!$D:$D,'Global Stock'!$D300)+SUMIFS('Warehouse 2 Stock'!$G:$G,'Warehouse 2 Stock'!$D:$D,'Global Stock'!$D300)+SUMIFS('Warehouse 3 Stock'!$G:$G,'Warehouse 3 Stock'!$D:$D,'Global Stock'!$D300)</f>
        <v>0</v>
      </c>
      <c r="I300" s="26">
        <f ca="1">SUMIFS('Warehouse 1 Stock'!$H:$H,'Warehouse 1 Stock'!$D:$D,'Global Stock'!$D300)+SUMIFS('Warehouse 2 Stock'!$H:$H,'Warehouse 2 Stock'!$D:$D,'Global Stock'!$D300)+SUMIFS('Warehouse 3 Stock'!$H:$H,'Warehouse 3 Stock'!$D:$D,'Global Stock'!$D300)</f>
        <v>0</v>
      </c>
    </row>
    <row r="301" spans="1:9" ht="16.5">
      <c r="A301" s="9"/>
      <c r="B301" s="10"/>
      <c r="C301" s="10"/>
      <c r="D301" s="10"/>
      <c r="E301" s="10"/>
      <c r="F301" s="13">
        <f ca="1">SUMIFS('Warehouse 1 Stock'!$E:$E,'Warehouse 1 Stock'!$D:$D,'Global Stock'!$D301)+SUMIFS('Warehouse 2 Stock'!$E:$E,'Warehouse 2 Stock'!$D:$D,'Global Stock'!$D301)+SUMIFS('Warehouse 3 Stock'!$E:$E,'Warehouse 3 Stock'!$D:$D,'Global Stock'!$D301)</f>
        <v>0</v>
      </c>
      <c r="G301" s="13">
        <f ca="1">SUMIFS('Warehouse 1 Stock'!$F:$F,'Warehouse 1 Stock'!$D:$D,'Global Stock'!$D301)+SUMIFS('Warehouse 2 Stock'!$F:$F,'Warehouse 2 Stock'!$D:$D,'Global Stock'!$D301)+SUMIFS('Warehouse 3 Stock'!$F:$F,'Warehouse 3 Stock'!$D:$D,'Global Stock'!$D301)</f>
        <v>0</v>
      </c>
      <c r="H301" s="13">
        <f ca="1">SUMIFS('Warehouse 1 Stock'!$G:$G,'Warehouse 1 Stock'!$D:$D,'Global Stock'!$D301)+SUMIFS('Warehouse 2 Stock'!$G:$G,'Warehouse 2 Stock'!$D:$D,'Global Stock'!$D301)+SUMIFS('Warehouse 3 Stock'!$G:$G,'Warehouse 3 Stock'!$D:$D,'Global Stock'!$D301)</f>
        <v>0</v>
      </c>
      <c r="I301" s="26">
        <f ca="1">SUMIFS('Warehouse 1 Stock'!$H:$H,'Warehouse 1 Stock'!$D:$D,'Global Stock'!$D301)+SUMIFS('Warehouse 2 Stock'!$H:$H,'Warehouse 2 Stock'!$D:$D,'Global Stock'!$D301)+SUMIFS('Warehouse 3 Stock'!$H:$H,'Warehouse 3 Stock'!$D:$D,'Global Stock'!$D301)</f>
        <v>0</v>
      </c>
    </row>
    <row r="302" spans="1:9" ht="16.5">
      <c r="A302" s="9"/>
      <c r="B302" s="10"/>
      <c r="C302" s="10"/>
      <c r="D302" s="10"/>
      <c r="E302" s="10"/>
      <c r="F302" s="13">
        <f ca="1">SUMIFS('Warehouse 1 Stock'!$E:$E,'Warehouse 1 Stock'!$D:$D,'Global Stock'!$D302)+SUMIFS('Warehouse 2 Stock'!$E:$E,'Warehouse 2 Stock'!$D:$D,'Global Stock'!$D302)+SUMIFS('Warehouse 3 Stock'!$E:$E,'Warehouse 3 Stock'!$D:$D,'Global Stock'!$D302)</f>
        <v>0</v>
      </c>
      <c r="G302" s="13">
        <f ca="1">SUMIFS('Warehouse 1 Stock'!$F:$F,'Warehouse 1 Stock'!$D:$D,'Global Stock'!$D302)+SUMIFS('Warehouse 2 Stock'!$F:$F,'Warehouse 2 Stock'!$D:$D,'Global Stock'!$D302)+SUMIFS('Warehouse 3 Stock'!$F:$F,'Warehouse 3 Stock'!$D:$D,'Global Stock'!$D302)</f>
        <v>0</v>
      </c>
      <c r="H302" s="13">
        <f ca="1">SUMIFS('Warehouse 1 Stock'!$G:$G,'Warehouse 1 Stock'!$D:$D,'Global Stock'!$D302)+SUMIFS('Warehouse 2 Stock'!$G:$G,'Warehouse 2 Stock'!$D:$D,'Global Stock'!$D302)+SUMIFS('Warehouse 3 Stock'!$G:$G,'Warehouse 3 Stock'!$D:$D,'Global Stock'!$D302)</f>
        <v>0</v>
      </c>
      <c r="I302" s="26">
        <f ca="1">SUMIFS('Warehouse 1 Stock'!$H:$H,'Warehouse 1 Stock'!$D:$D,'Global Stock'!$D302)+SUMIFS('Warehouse 2 Stock'!$H:$H,'Warehouse 2 Stock'!$D:$D,'Global Stock'!$D302)+SUMIFS('Warehouse 3 Stock'!$H:$H,'Warehouse 3 Stock'!$D:$D,'Global Stock'!$D302)</f>
        <v>0</v>
      </c>
    </row>
    <row r="303" spans="1:9" ht="16.5">
      <c r="A303" s="9"/>
      <c r="B303" s="10"/>
      <c r="C303" s="10"/>
      <c r="D303" s="10"/>
      <c r="E303" s="10"/>
      <c r="F303" s="13">
        <f ca="1">SUMIFS('Warehouse 1 Stock'!$E:$E,'Warehouse 1 Stock'!$D:$D,'Global Stock'!$D303)+SUMIFS('Warehouse 2 Stock'!$E:$E,'Warehouse 2 Stock'!$D:$D,'Global Stock'!$D303)+SUMIFS('Warehouse 3 Stock'!$E:$E,'Warehouse 3 Stock'!$D:$D,'Global Stock'!$D303)</f>
        <v>0</v>
      </c>
      <c r="G303" s="13">
        <f ca="1">SUMIFS('Warehouse 1 Stock'!$F:$F,'Warehouse 1 Stock'!$D:$D,'Global Stock'!$D303)+SUMIFS('Warehouse 2 Stock'!$F:$F,'Warehouse 2 Stock'!$D:$D,'Global Stock'!$D303)+SUMIFS('Warehouse 3 Stock'!$F:$F,'Warehouse 3 Stock'!$D:$D,'Global Stock'!$D303)</f>
        <v>0</v>
      </c>
      <c r="H303" s="13">
        <f ca="1">SUMIFS('Warehouse 1 Stock'!$G:$G,'Warehouse 1 Stock'!$D:$D,'Global Stock'!$D303)+SUMIFS('Warehouse 2 Stock'!$G:$G,'Warehouse 2 Stock'!$D:$D,'Global Stock'!$D303)+SUMIFS('Warehouse 3 Stock'!$G:$G,'Warehouse 3 Stock'!$D:$D,'Global Stock'!$D303)</f>
        <v>0</v>
      </c>
      <c r="I303" s="26">
        <f ca="1">SUMIFS('Warehouse 1 Stock'!$H:$H,'Warehouse 1 Stock'!$D:$D,'Global Stock'!$D303)+SUMIFS('Warehouse 2 Stock'!$H:$H,'Warehouse 2 Stock'!$D:$D,'Global Stock'!$D303)+SUMIFS('Warehouse 3 Stock'!$H:$H,'Warehouse 3 Stock'!$D:$D,'Global Stock'!$D303)</f>
        <v>0</v>
      </c>
    </row>
    <row r="304" spans="1:9" ht="16.5">
      <c r="A304" s="9"/>
      <c r="B304" s="10"/>
      <c r="C304" s="10"/>
      <c r="D304" s="10"/>
      <c r="E304" s="10"/>
      <c r="F304" s="13">
        <f ca="1">SUMIFS('Warehouse 1 Stock'!$E:$E,'Warehouse 1 Stock'!$D:$D,'Global Stock'!$D304)+SUMIFS('Warehouse 2 Stock'!$E:$E,'Warehouse 2 Stock'!$D:$D,'Global Stock'!$D304)+SUMIFS('Warehouse 3 Stock'!$E:$E,'Warehouse 3 Stock'!$D:$D,'Global Stock'!$D304)</f>
        <v>0</v>
      </c>
      <c r="G304" s="13">
        <f ca="1">SUMIFS('Warehouse 1 Stock'!$F:$F,'Warehouse 1 Stock'!$D:$D,'Global Stock'!$D304)+SUMIFS('Warehouse 2 Stock'!$F:$F,'Warehouse 2 Stock'!$D:$D,'Global Stock'!$D304)+SUMIFS('Warehouse 3 Stock'!$F:$F,'Warehouse 3 Stock'!$D:$D,'Global Stock'!$D304)</f>
        <v>0</v>
      </c>
      <c r="H304" s="13">
        <f ca="1">SUMIFS('Warehouse 1 Stock'!$G:$G,'Warehouse 1 Stock'!$D:$D,'Global Stock'!$D304)+SUMIFS('Warehouse 2 Stock'!$G:$G,'Warehouse 2 Stock'!$D:$D,'Global Stock'!$D304)+SUMIFS('Warehouse 3 Stock'!$G:$G,'Warehouse 3 Stock'!$D:$D,'Global Stock'!$D304)</f>
        <v>0</v>
      </c>
      <c r="I304" s="26">
        <f ca="1">SUMIFS('Warehouse 1 Stock'!$H:$H,'Warehouse 1 Stock'!$D:$D,'Global Stock'!$D304)+SUMIFS('Warehouse 2 Stock'!$H:$H,'Warehouse 2 Stock'!$D:$D,'Global Stock'!$D304)+SUMIFS('Warehouse 3 Stock'!$H:$H,'Warehouse 3 Stock'!$D:$D,'Global Stock'!$D304)</f>
        <v>0</v>
      </c>
    </row>
    <row r="305" spans="1:9" ht="16.5">
      <c r="A305" s="9"/>
      <c r="B305" s="10"/>
      <c r="C305" s="10"/>
      <c r="D305" s="10"/>
      <c r="E305" s="10"/>
      <c r="F305" s="13">
        <f ca="1">SUMIFS('Warehouse 1 Stock'!$E:$E,'Warehouse 1 Stock'!$D:$D,'Global Stock'!$D305)+SUMIFS('Warehouse 2 Stock'!$E:$E,'Warehouse 2 Stock'!$D:$D,'Global Stock'!$D305)+SUMIFS('Warehouse 3 Stock'!$E:$E,'Warehouse 3 Stock'!$D:$D,'Global Stock'!$D305)</f>
        <v>0</v>
      </c>
      <c r="G305" s="13">
        <f ca="1">SUMIFS('Warehouse 1 Stock'!$F:$F,'Warehouse 1 Stock'!$D:$D,'Global Stock'!$D305)+SUMIFS('Warehouse 2 Stock'!$F:$F,'Warehouse 2 Stock'!$D:$D,'Global Stock'!$D305)+SUMIFS('Warehouse 3 Stock'!$F:$F,'Warehouse 3 Stock'!$D:$D,'Global Stock'!$D305)</f>
        <v>0</v>
      </c>
      <c r="H305" s="13">
        <f ca="1">SUMIFS('Warehouse 1 Stock'!$G:$G,'Warehouse 1 Stock'!$D:$D,'Global Stock'!$D305)+SUMIFS('Warehouse 2 Stock'!$G:$G,'Warehouse 2 Stock'!$D:$D,'Global Stock'!$D305)+SUMIFS('Warehouse 3 Stock'!$G:$G,'Warehouse 3 Stock'!$D:$D,'Global Stock'!$D305)</f>
        <v>0</v>
      </c>
      <c r="I305" s="26">
        <f ca="1">SUMIFS('Warehouse 1 Stock'!$H:$H,'Warehouse 1 Stock'!$D:$D,'Global Stock'!$D305)+SUMIFS('Warehouse 2 Stock'!$H:$H,'Warehouse 2 Stock'!$D:$D,'Global Stock'!$D305)+SUMIFS('Warehouse 3 Stock'!$H:$H,'Warehouse 3 Stock'!$D:$D,'Global Stock'!$D305)</f>
        <v>0</v>
      </c>
    </row>
    <row r="306" spans="1:9" ht="16.5">
      <c r="A306" s="9"/>
      <c r="B306" s="10"/>
      <c r="C306" s="10"/>
      <c r="D306" s="10"/>
      <c r="E306" s="10"/>
      <c r="F306" s="13">
        <f ca="1">SUMIFS('Warehouse 1 Stock'!$E:$E,'Warehouse 1 Stock'!$D:$D,'Global Stock'!$D306)+SUMIFS('Warehouse 2 Stock'!$E:$E,'Warehouse 2 Stock'!$D:$D,'Global Stock'!$D306)+SUMIFS('Warehouse 3 Stock'!$E:$E,'Warehouse 3 Stock'!$D:$D,'Global Stock'!$D306)</f>
        <v>0</v>
      </c>
      <c r="G306" s="13">
        <f ca="1">SUMIFS('Warehouse 1 Stock'!$F:$F,'Warehouse 1 Stock'!$D:$D,'Global Stock'!$D306)+SUMIFS('Warehouse 2 Stock'!$F:$F,'Warehouse 2 Stock'!$D:$D,'Global Stock'!$D306)+SUMIFS('Warehouse 3 Stock'!$F:$F,'Warehouse 3 Stock'!$D:$D,'Global Stock'!$D306)</f>
        <v>0</v>
      </c>
      <c r="H306" s="13">
        <f ca="1">SUMIFS('Warehouse 1 Stock'!$G:$G,'Warehouse 1 Stock'!$D:$D,'Global Stock'!$D306)+SUMIFS('Warehouse 2 Stock'!$G:$G,'Warehouse 2 Stock'!$D:$D,'Global Stock'!$D306)+SUMIFS('Warehouse 3 Stock'!$G:$G,'Warehouse 3 Stock'!$D:$D,'Global Stock'!$D306)</f>
        <v>0</v>
      </c>
      <c r="I306" s="26">
        <f ca="1">SUMIFS('Warehouse 1 Stock'!$H:$H,'Warehouse 1 Stock'!$D:$D,'Global Stock'!$D306)+SUMIFS('Warehouse 2 Stock'!$H:$H,'Warehouse 2 Stock'!$D:$D,'Global Stock'!$D306)+SUMIFS('Warehouse 3 Stock'!$H:$H,'Warehouse 3 Stock'!$D:$D,'Global Stock'!$D306)</f>
        <v>0</v>
      </c>
    </row>
    <row r="307" spans="1:9" ht="16.5">
      <c r="A307" s="9"/>
      <c r="B307" s="10"/>
      <c r="C307" s="10"/>
      <c r="D307" s="10"/>
      <c r="E307" s="10"/>
      <c r="F307" s="13">
        <f ca="1">SUMIFS('Warehouse 1 Stock'!$E:$E,'Warehouse 1 Stock'!$D:$D,'Global Stock'!$D307)+SUMIFS('Warehouse 2 Stock'!$E:$E,'Warehouse 2 Stock'!$D:$D,'Global Stock'!$D307)+SUMIFS('Warehouse 3 Stock'!$E:$E,'Warehouse 3 Stock'!$D:$D,'Global Stock'!$D307)</f>
        <v>0</v>
      </c>
      <c r="G307" s="13">
        <f ca="1">SUMIFS('Warehouse 1 Stock'!$F:$F,'Warehouse 1 Stock'!$D:$D,'Global Stock'!$D307)+SUMIFS('Warehouse 2 Stock'!$F:$F,'Warehouse 2 Stock'!$D:$D,'Global Stock'!$D307)+SUMIFS('Warehouse 3 Stock'!$F:$F,'Warehouse 3 Stock'!$D:$D,'Global Stock'!$D307)</f>
        <v>0</v>
      </c>
      <c r="H307" s="13">
        <f ca="1">SUMIFS('Warehouse 1 Stock'!$G:$G,'Warehouse 1 Stock'!$D:$D,'Global Stock'!$D307)+SUMIFS('Warehouse 2 Stock'!$G:$G,'Warehouse 2 Stock'!$D:$D,'Global Stock'!$D307)+SUMIFS('Warehouse 3 Stock'!$G:$G,'Warehouse 3 Stock'!$D:$D,'Global Stock'!$D307)</f>
        <v>0</v>
      </c>
      <c r="I307" s="26">
        <f ca="1">SUMIFS('Warehouse 1 Stock'!$H:$H,'Warehouse 1 Stock'!$D:$D,'Global Stock'!$D307)+SUMIFS('Warehouse 2 Stock'!$H:$H,'Warehouse 2 Stock'!$D:$D,'Global Stock'!$D307)+SUMIFS('Warehouse 3 Stock'!$H:$H,'Warehouse 3 Stock'!$D:$D,'Global Stock'!$D307)</f>
        <v>0</v>
      </c>
    </row>
    <row r="308" spans="1:9" ht="16.5">
      <c r="A308" s="9"/>
      <c r="B308" s="10"/>
      <c r="C308" s="10"/>
      <c r="D308" s="10"/>
      <c r="E308" s="10"/>
      <c r="F308" s="13">
        <f ca="1">SUMIFS('Warehouse 1 Stock'!$E:$E,'Warehouse 1 Stock'!$D:$D,'Global Stock'!$D308)+SUMIFS('Warehouse 2 Stock'!$E:$E,'Warehouse 2 Stock'!$D:$D,'Global Stock'!$D308)+SUMIFS('Warehouse 3 Stock'!$E:$E,'Warehouse 3 Stock'!$D:$D,'Global Stock'!$D308)</f>
        <v>0</v>
      </c>
      <c r="G308" s="13">
        <f ca="1">SUMIFS('Warehouse 1 Stock'!$F:$F,'Warehouse 1 Stock'!$D:$D,'Global Stock'!$D308)+SUMIFS('Warehouse 2 Stock'!$F:$F,'Warehouse 2 Stock'!$D:$D,'Global Stock'!$D308)+SUMIFS('Warehouse 3 Stock'!$F:$F,'Warehouse 3 Stock'!$D:$D,'Global Stock'!$D308)</f>
        <v>0</v>
      </c>
      <c r="H308" s="13">
        <f ca="1">SUMIFS('Warehouse 1 Stock'!$G:$G,'Warehouse 1 Stock'!$D:$D,'Global Stock'!$D308)+SUMIFS('Warehouse 2 Stock'!$G:$G,'Warehouse 2 Stock'!$D:$D,'Global Stock'!$D308)+SUMIFS('Warehouse 3 Stock'!$G:$G,'Warehouse 3 Stock'!$D:$D,'Global Stock'!$D308)</f>
        <v>0</v>
      </c>
      <c r="I308" s="26">
        <f ca="1">SUMIFS('Warehouse 1 Stock'!$H:$H,'Warehouse 1 Stock'!$D:$D,'Global Stock'!$D308)+SUMIFS('Warehouse 2 Stock'!$H:$H,'Warehouse 2 Stock'!$D:$D,'Global Stock'!$D308)+SUMIFS('Warehouse 3 Stock'!$H:$H,'Warehouse 3 Stock'!$D:$D,'Global Stock'!$D308)</f>
        <v>0</v>
      </c>
    </row>
    <row r="309" spans="1:9" ht="16.5">
      <c r="A309" s="9"/>
      <c r="B309" s="10"/>
      <c r="C309" s="10"/>
      <c r="D309" s="10"/>
      <c r="E309" s="10"/>
      <c r="F309" s="13">
        <f ca="1">SUMIFS('Warehouse 1 Stock'!$E:$E,'Warehouse 1 Stock'!$D:$D,'Global Stock'!$D309)+SUMIFS('Warehouse 2 Stock'!$E:$E,'Warehouse 2 Stock'!$D:$D,'Global Stock'!$D309)+SUMIFS('Warehouse 3 Stock'!$E:$E,'Warehouse 3 Stock'!$D:$D,'Global Stock'!$D309)</f>
        <v>0</v>
      </c>
      <c r="G309" s="13">
        <f ca="1">SUMIFS('Warehouse 1 Stock'!$F:$F,'Warehouse 1 Stock'!$D:$D,'Global Stock'!$D309)+SUMIFS('Warehouse 2 Stock'!$F:$F,'Warehouse 2 Stock'!$D:$D,'Global Stock'!$D309)+SUMIFS('Warehouse 3 Stock'!$F:$F,'Warehouse 3 Stock'!$D:$D,'Global Stock'!$D309)</f>
        <v>0</v>
      </c>
      <c r="H309" s="13">
        <f ca="1">SUMIFS('Warehouse 1 Stock'!$G:$G,'Warehouse 1 Stock'!$D:$D,'Global Stock'!$D309)+SUMIFS('Warehouse 2 Stock'!$G:$G,'Warehouse 2 Stock'!$D:$D,'Global Stock'!$D309)+SUMIFS('Warehouse 3 Stock'!$G:$G,'Warehouse 3 Stock'!$D:$D,'Global Stock'!$D309)</f>
        <v>0</v>
      </c>
      <c r="I309" s="26">
        <f ca="1">SUMIFS('Warehouse 1 Stock'!$H:$H,'Warehouse 1 Stock'!$D:$D,'Global Stock'!$D309)+SUMIFS('Warehouse 2 Stock'!$H:$H,'Warehouse 2 Stock'!$D:$D,'Global Stock'!$D309)+SUMIFS('Warehouse 3 Stock'!$H:$H,'Warehouse 3 Stock'!$D:$D,'Global Stock'!$D309)</f>
        <v>0</v>
      </c>
    </row>
    <row r="310" spans="1:9" ht="16.5">
      <c r="A310" s="9"/>
      <c r="B310" s="10"/>
      <c r="C310" s="10"/>
      <c r="D310" s="10"/>
      <c r="E310" s="10"/>
      <c r="F310" s="13">
        <f ca="1">SUMIFS('Warehouse 1 Stock'!$E:$E,'Warehouse 1 Stock'!$D:$D,'Global Stock'!$D310)+SUMIFS('Warehouse 2 Stock'!$E:$E,'Warehouse 2 Stock'!$D:$D,'Global Stock'!$D310)+SUMIFS('Warehouse 3 Stock'!$E:$E,'Warehouse 3 Stock'!$D:$D,'Global Stock'!$D310)</f>
        <v>0</v>
      </c>
      <c r="G310" s="13">
        <f ca="1">SUMIFS('Warehouse 1 Stock'!$F:$F,'Warehouse 1 Stock'!$D:$D,'Global Stock'!$D310)+SUMIFS('Warehouse 2 Stock'!$F:$F,'Warehouse 2 Stock'!$D:$D,'Global Stock'!$D310)+SUMIFS('Warehouse 3 Stock'!$F:$F,'Warehouse 3 Stock'!$D:$D,'Global Stock'!$D310)</f>
        <v>0</v>
      </c>
      <c r="H310" s="13">
        <f ca="1">SUMIFS('Warehouse 1 Stock'!$G:$G,'Warehouse 1 Stock'!$D:$D,'Global Stock'!$D310)+SUMIFS('Warehouse 2 Stock'!$G:$G,'Warehouse 2 Stock'!$D:$D,'Global Stock'!$D310)+SUMIFS('Warehouse 3 Stock'!$G:$G,'Warehouse 3 Stock'!$D:$D,'Global Stock'!$D310)</f>
        <v>0</v>
      </c>
      <c r="I310" s="26">
        <f ca="1">SUMIFS('Warehouse 1 Stock'!$H:$H,'Warehouse 1 Stock'!$D:$D,'Global Stock'!$D310)+SUMIFS('Warehouse 2 Stock'!$H:$H,'Warehouse 2 Stock'!$D:$D,'Global Stock'!$D310)+SUMIFS('Warehouse 3 Stock'!$H:$H,'Warehouse 3 Stock'!$D:$D,'Global Stock'!$D310)</f>
        <v>0</v>
      </c>
    </row>
    <row r="311" spans="1:9" ht="16.5">
      <c r="A311" s="9"/>
      <c r="B311" s="10"/>
      <c r="C311" s="10"/>
      <c r="D311" s="10"/>
      <c r="E311" s="10"/>
      <c r="F311" s="13">
        <f ca="1">SUMIFS('Warehouse 1 Stock'!$E:$E,'Warehouse 1 Stock'!$D:$D,'Global Stock'!$D311)+SUMIFS('Warehouse 2 Stock'!$E:$E,'Warehouse 2 Stock'!$D:$D,'Global Stock'!$D311)+SUMIFS('Warehouse 3 Stock'!$E:$E,'Warehouse 3 Stock'!$D:$D,'Global Stock'!$D311)</f>
        <v>0</v>
      </c>
      <c r="G311" s="13">
        <f ca="1">SUMIFS('Warehouse 1 Stock'!$F:$F,'Warehouse 1 Stock'!$D:$D,'Global Stock'!$D311)+SUMIFS('Warehouse 2 Stock'!$F:$F,'Warehouse 2 Stock'!$D:$D,'Global Stock'!$D311)+SUMIFS('Warehouse 3 Stock'!$F:$F,'Warehouse 3 Stock'!$D:$D,'Global Stock'!$D311)</f>
        <v>0</v>
      </c>
      <c r="H311" s="13">
        <f ca="1">SUMIFS('Warehouse 1 Stock'!$G:$G,'Warehouse 1 Stock'!$D:$D,'Global Stock'!$D311)+SUMIFS('Warehouse 2 Stock'!$G:$G,'Warehouse 2 Stock'!$D:$D,'Global Stock'!$D311)+SUMIFS('Warehouse 3 Stock'!$G:$G,'Warehouse 3 Stock'!$D:$D,'Global Stock'!$D311)</f>
        <v>0</v>
      </c>
      <c r="I311" s="26">
        <f ca="1">SUMIFS('Warehouse 1 Stock'!$H:$H,'Warehouse 1 Stock'!$D:$D,'Global Stock'!$D311)+SUMIFS('Warehouse 2 Stock'!$H:$H,'Warehouse 2 Stock'!$D:$D,'Global Stock'!$D311)+SUMIFS('Warehouse 3 Stock'!$H:$H,'Warehouse 3 Stock'!$D:$D,'Global Stock'!$D311)</f>
        <v>0</v>
      </c>
    </row>
    <row r="312" spans="1:9" ht="16.5">
      <c r="A312" s="9"/>
      <c r="B312" s="10"/>
      <c r="C312" s="10"/>
      <c r="D312" s="10"/>
      <c r="E312" s="10"/>
      <c r="F312" s="13">
        <f ca="1">SUMIFS('Warehouse 1 Stock'!$E:$E,'Warehouse 1 Stock'!$D:$D,'Global Stock'!$D312)+SUMIFS('Warehouse 2 Stock'!$E:$E,'Warehouse 2 Stock'!$D:$D,'Global Stock'!$D312)+SUMIFS('Warehouse 3 Stock'!$E:$E,'Warehouse 3 Stock'!$D:$D,'Global Stock'!$D312)</f>
        <v>0</v>
      </c>
      <c r="G312" s="13">
        <f ca="1">SUMIFS('Warehouse 1 Stock'!$F:$F,'Warehouse 1 Stock'!$D:$D,'Global Stock'!$D312)+SUMIFS('Warehouse 2 Stock'!$F:$F,'Warehouse 2 Stock'!$D:$D,'Global Stock'!$D312)+SUMIFS('Warehouse 3 Stock'!$F:$F,'Warehouse 3 Stock'!$D:$D,'Global Stock'!$D312)</f>
        <v>0</v>
      </c>
      <c r="H312" s="13">
        <f ca="1">SUMIFS('Warehouse 1 Stock'!$G:$G,'Warehouse 1 Stock'!$D:$D,'Global Stock'!$D312)+SUMIFS('Warehouse 2 Stock'!$G:$G,'Warehouse 2 Stock'!$D:$D,'Global Stock'!$D312)+SUMIFS('Warehouse 3 Stock'!$G:$G,'Warehouse 3 Stock'!$D:$D,'Global Stock'!$D312)</f>
        <v>0</v>
      </c>
      <c r="I312" s="26">
        <f ca="1">SUMIFS('Warehouse 1 Stock'!$H:$H,'Warehouse 1 Stock'!$D:$D,'Global Stock'!$D312)+SUMIFS('Warehouse 2 Stock'!$H:$H,'Warehouse 2 Stock'!$D:$D,'Global Stock'!$D312)+SUMIFS('Warehouse 3 Stock'!$H:$H,'Warehouse 3 Stock'!$D:$D,'Global Stock'!$D312)</f>
        <v>0</v>
      </c>
    </row>
    <row r="313" spans="1:9" ht="16.5">
      <c r="A313" s="9"/>
      <c r="B313" s="10"/>
      <c r="C313" s="10"/>
      <c r="D313" s="10"/>
      <c r="E313" s="10"/>
      <c r="F313" s="13">
        <f ca="1">SUMIFS('Warehouse 1 Stock'!$E:$E,'Warehouse 1 Stock'!$D:$D,'Global Stock'!$D313)+SUMIFS('Warehouse 2 Stock'!$E:$E,'Warehouse 2 Stock'!$D:$D,'Global Stock'!$D313)+SUMIFS('Warehouse 3 Stock'!$E:$E,'Warehouse 3 Stock'!$D:$D,'Global Stock'!$D313)</f>
        <v>0</v>
      </c>
      <c r="G313" s="13">
        <f ca="1">SUMIFS('Warehouse 1 Stock'!$F:$F,'Warehouse 1 Stock'!$D:$D,'Global Stock'!$D313)+SUMIFS('Warehouse 2 Stock'!$F:$F,'Warehouse 2 Stock'!$D:$D,'Global Stock'!$D313)+SUMIFS('Warehouse 3 Stock'!$F:$F,'Warehouse 3 Stock'!$D:$D,'Global Stock'!$D313)</f>
        <v>0</v>
      </c>
      <c r="H313" s="13">
        <f ca="1">SUMIFS('Warehouse 1 Stock'!$G:$G,'Warehouse 1 Stock'!$D:$D,'Global Stock'!$D313)+SUMIFS('Warehouse 2 Stock'!$G:$G,'Warehouse 2 Stock'!$D:$D,'Global Stock'!$D313)+SUMIFS('Warehouse 3 Stock'!$G:$G,'Warehouse 3 Stock'!$D:$D,'Global Stock'!$D313)</f>
        <v>0</v>
      </c>
      <c r="I313" s="26">
        <f ca="1">SUMIFS('Warehouse 1 Stock'!$H:$H,'Warehouse 1 Stock'!$D:$D,'Global Stock'!$D313)+SUMIFS('Warehouse 2 Stock'!$H:$H,'Warehouse 2 Stock'!$D:$D,'Global Stock'!$D313)+SUMIFS('Warehouse 3 Stock'!$H:$H,'Warehouse 3 Stock'!$D:$D,'Global Stock'!$D313)</f>
        <v>0</v>
      </c>
    </row>
    <row r="314" spans="1:9" ht="16.5">
      <c r="A314" s="9"/>
      <c r="B314" s="10"/>
      <c r="C314" s="10"/>
      <c r="D314" s="10"/>
      <c r="E314" s="10"/>
      <c r="F314" s="13">
        <f ca="1">SUMIFS('Warehouse 1 Stock'!$E:$E,'Warehouse 1 Stock'!$D:$D,'Global Stock'!$D314)+SUMIFS('Warehouse 2 Stock'!$E:$E,'Warehouse 2 Stock'!$D:$D,'Global Stock'!$D314)+SUMIFS('Warehouse 3 Stock'!$E:$E,'Warehouse 3 Stock'!$D:$D,'Global Stock'!$D314)</f>
        <v>0</v>
      </c>
      <c r="G314" s="13">
        <f ca="1">SUMIFS('Warehouse 1 Stock'!$F:$F,'Warehouse 1 Stock'!$D:$D,'Global Stock'!$D314)+SUMIFS('Warehouse 2 Stock'!$F:$F,'Warehouse 2 Stock'!$D:$D,'Global Stock'!$D314)+SUMIFS('Warehouse 3 Stock'!$F:$F,'Warehouse 3 Stock'!$D:$D,'Global Stock'!$D314)</f>
        <v>0</v>
      </c>
      <c r="H314" s="13">
        <f ca="1">SUMIFS('Warehouse 1 Stock'!$G:$G,'Warehouse 1 Stock'!$D:$D,'Global Stock'!$D314)+SUMIFS('Warehouse 2 Stock'!$G:$G,'Warehouse 2 Stock'!$D:$D,'Global Stock'!$D314)+SUMIFS('Warehouse 3 Stock'!$G:$G,'Warehouse 3 Stock'!$D:$D,'Global Stock'!$D314)</f>
        <v>0</v>
      </c>
      <c r="I314" s="26">
        <f ca="1">SUMIFS('Warehouse 1 Stock'!$H:$H,'Warehouse 1 Stock'!$D:$D,'Global Stock'!$D314)+SUMIFS('Warehouse 2 Stock'!$H:$H,'Warehouse 2 Stock'!$D:$D,'Global Stock'!$D314)+SUMIFS('Warehouse 3 Stock'!$H:$H,'Warehouse 3 Stock'!$D:$D,'Global Stock'!$D314)</f>
        <v>0</v>
      </c>
    </row>
    <row r="315" spans="1:9" ht="16.5">
      <c r="A315" s="9"/>
      <c r="B315" s="10"/>
      <c r="C315" s="10"/>
      <c r="D315" s="10"/>
      <c r="E315" s="10"/>
      <c r="F315" s="13">
        <f ca="1">SUMIFS('Warehouse 1 Stock'!$E:$E,'Warehouse 1 Stock'!$D:$D,'Global Stock'!$D315)+SUMIFS('Warehouse 2 Stock'!$E:$E,'Warehouse 2 Stock'!$D:$D,'Global Stock'!$D315)+SUMIFS('Warehouse 3 Stock'!$E:$E,'Warehouse 3 Stock'!$D:$D,'Global Stock'!$D315)</f>
        <v>0</v>
      </c>
      <c r="G315" s="13">
        <f ca="1">SUMIFS('Warehouse 1 Stock'!$F:$F,'Warehouse 1 Stock'!$D:$D,'Global Stock'!$D315)+SUMIFS('Warehouse 2 Stock'!$F:$F,'Warehouse 2 Stock'!$D:$D,'Global Stock'!$D315)+SUMIFS('Warehouse 3 Stock'!$F:$F,'Warehouse 3 Stock'!$D:$D,'Global Stock'!$D315)</f>
        <v>0</v>
      </c>
      <c r="H315" s="13">
        <f ca="1">SUMIFS('Warehouse 1 Stock'!$G:$G,'Warehouse 1 Stock'!$D:$D,'Global Stock'!$D315)+SUMIFS('Warehouse 2 Stock'!$G:$G,'Warehouse 2 Stock'!$D:$D,'Global Stock'!$D315)+SUMIFS('Warehouse 3 Stock'!$G:$G,'Warehouse 3 Stock'!$D:$D,'Global Stock'!$D315)</f>
        <v>0</v>
      </c>
      <c r="I315" s="26">
        <f ca="1">SUMIFS('Warehouse 1 Stock'!$H:$H,'Warehouse 1 Stock'!$D:$D,'Global Stock'!$D315)+SUMIFS('Warehouse 2 Stock'!$H:$H,'Warehouse 2 Stock'!$D:$D,'Global Stock'!$D315)+SUMIFS('Warehouse 3 Stock'!$H:$H,'Warehouse 3 Stock'!$D:$D,'Global Stock'!$D315)</f>
        <v>0</v>
      </c>
    </row>
    <row r="316" spans="1:9" ht="16.5">
      <c r="A316" s="9"/>
      <c r="B316" s="10"/>
      <c r="C316" s="10"/>
      <c r="D316" s="10"/>
      <c r="E316" s="10"/>
      <c r="F316" s="13">
        <f ca="1">SUMIFS('Warehouse 1 Stock'!$E:$E,'Warehouse 1 Stock'!$D:$D,'Global Stock'!$D316)+SUMIFS('Warehouse 2 Stock'!$E:$E,'Warehouse 2 Stock'!$D:$D,'Global Stock'!$D316)+SUMIFS('Warehouse 3 Stock'!$E:$E,'Warehouse 3 Stock'!$D:$D,'Global Stock'!$D316)</f>
        <v>0</v>
      </c>
      <c r="G316" s="13">
        <f ca="1">SUMIFS('Warehouse 1 Stock'!$F:$F,'Warehouse 1 Stock'!$D:$D,'Global Stock'!$D316)+SUMIFS('Warehouse 2 Stock'!$F:$F,'Warehouse 2 Stock'!$D:$D,'Global Stock'!$D316)+SUMIFS('Warehouse 3 Stock'!$F:$F,'Warehouse 3 Stock'!$D:$D,'Global Stock'!$D316)</f>
        <v>0</v>
      </c>
      <c r="H316" s="13">
        <f ca="1">SUMIFS('Warehouse 1 Stock'!$G:$G,'Warehouse 1 Stock'!$D:$D,'Global Stock'!$D316)+SUMIFS('Warehouse 2 Stock'!$G:$G,'Warehouse 2 Stock'!$D:$D,'Global Stock'!$D316)+SUMIFS('Warehouse 3 Stock'!$G:$G,'Warehouse 3 Stock'!$D:$D,'Global Stock'!$D316)</f>
        <v>0</v>
      </c>
      <c r="I316" s="26">
        <f ca="1">SUMIFS('Warehouse 1 Stock'!$H:$H,'Warehouse 1 Stock'!$D:$D,'Global Stock'!$D316)+SUMIFS('Warehouse 2 Stock'!$H:$H,'Warehouse 2 Stock'!$D:$D,'Global Stock'!$D316)+SUMIFS('Warehouse 3 Stock'!$H:$H,'Warehouse 3 Stock'!$D:$D,'Global Stock'!$D316)</f>
        <v>0</v>
      </c>
    </row>
    <row r="317" spans="1:9" ht="16.5">
      <c r="A317" s="9"/>
      <c r="B317" s="10"/>
      <c r="C317" s="10"/>
      <c r="D317" s="10"/>
      <c r="E317" s="10"/>
      <c r="F317" s="13">
        <f ca="1">SUMIFS('Warehouse 1 Stock'!$E:$E,'Warehouse 1 Stock'!$D:$D,'Global Stock'!$D317)+SUMIFS('Warehouse 2 Stock'!$E:$E,'Warehouse 2 Stock'!$D:$D,'Global Stock'!$D317)+SUMIFS('Warehouse 3 Stock'!$E:$E,'Warehouse 3 Stock'!$D:$D,'Global Stock'!$D317)</f>
        <v>0</v>
      </c>
      <c r="G317" s="13">
        <f ca="1">SUMIFS('Warehouse 1 Stock'!$F:$F,'Warehouse 1 Stock'!$D:$D,'Global Stock'!$D317)+SUMIFS('Warehouse 2 Stock'!$F:$F,'Warehouse 2 Stock'!$D:$D,'Global Stock'!$D317)+SUMIFS('Warehouse 3 Stock'!$F:$F,'Warehouse 3 Stock'!$D:$D,'Global Stock'!$D317)</f>
        <v>0</v>
      </c>
      <c r="H317" s="13">
        <f ca="1">SUMIFS('Warehouse 1 Stock'!$G:$G,'Warehouse 1 Stock'!$D:$D,'Global Stock'!$D317)+SUMIFS('Warehouse 2 Stock'!$G:$G,'Warehouse 2 Stock'!$D:$D,'Global Stock'!$D317)+SUMIFS('Warehouse 3 Stock'!$G:$G,'Warehouse 3 Stock'!$D:$D,'Global Stock'!$D317)</f>
        <v>0</v>
      </c>
      <c r="I317" s="26">
        <f ca="1">SUMIFS('Warehouse 1 Stock'!$H:$H,'Warehouse 1 Stock'!$D:$D,'Global Stock'!$D317)+SUMIFS('Warehouse 2 Stock'!$H:$H,'Warehouse 2 Stock'!$D:$D,'Global Stock'!$D317)+SUMIFS('Warehouse 3 Stock'!$H:$H,'Warehouse 3 Stock'!$D:$D,'Global Stock'!$D317)</f>
        <v>0</v>
      </c>
    </row>
    <row r="318" spans="1:9" ht="16.5">
      <c r="A318" s="9"/>
      <c r="B318" s="10"/>
      <c r="C318" s="10"/>
      <c r="D318" s="10"/>
      <c r="E318" s="10"/>
      <c r="F318" s="13">
        <f ca="1">SUMIFS('Warehouse 1 Stock'!$E:$E,'Warehouse 1 Stock'!$D:$D,'Global Stock'!$D318)+SUMIFS('Warehouse 2 Stock'!$E:$E,'Warehouse 2 Stock'!$D:$D,'Global Stock'!$D318)+SUMIFS('Warehouse 3 Stock'!$E:$E,'Warehouse 3 Stock'!$D:$D,'Global Stock'!$D318)</f>
        <v>0</v>
      </c>
      <c r="G318" s="13">
        <f ca="1">SUMIFS('Warehouse 1 Stock'!$F:$F,'Warehouse 1 Stock'!$D:$D,'Global Stock'!$D318)+SUMIFS('Warehouse 2 Stock'!$F:$F,'Warehouse 2 Stock'!$D:$D,'Global Stock'!$D318)+SUMIFS('Warehouse 3 Stock'!$F:$F,'Warehouse 3 Stock'!$D:$D,'Global Stock'!$D318)</f>
        <v>0</v>
      </c>
      <c r="H318" s="13">
        <f ca="1">SUMIFS('Warehouse 1 Stock'!$G:$G,'Warehouse 1 Stock'!$D:$D,'Global Stock'!$D318)+SUMIFS('Warehouse 2 Stock'!$G:$G,'Warehouse 2 Stock'!$D:$D,'Global Stock'!$D318)+SUMIFS('Warehouse 3 Stock'!$G:$G,'Warehouse 3 Stock'!$D:$D,'Global Stock'!$D318)</f>
        <v>0</v>
      </c>
      <c r="I318" s="26">
        <f ca="1">SUMIFS('Warehouse 1 Stock'!$H:$H,'Warehouse 1 Stock'!$D:$D,'Global Stock'!$D318)+SUMIFS('Warehouse 2 Stock'!$H:$H,'Warehouse 2 Stock'!$D:$D,'Global Stock'!$D318)+SUMIFS('Warehouse 3 Stock'!$H:$H,'Warehouse 3 Stock'!$D:$D,'Global Stock'!$D318)</f>
        <v>0</v>
      </c>
    </row>
    <row r="319" spans="1:9" ht="16.5">
      <c r="A319" s="9"/>
      <c r="B319" s="10"/>
      <c r="C319" s="10"/>
      <c r="D319" s="10"/>
      <c r="E319" s="10"/>
      <c r="F319" s="13">
        <f ca="1">SUMIFS('Warehouse 1 Stock'!$E:$E,'Warehouse 1 Stock'!$D:$D,'Global Stock'!$D319)+SUMIFS('Warehouse 2 Stock'!$E:$E,'Warehouse 2 Stock'!$D:$D,'Global Stock'!$D319)+SUMIFS('Warehouse 3 Stock'!$E:$E,'Warehouse 3 Stock'!$D:$D,'Global Stock'!$D319)</f>
        <v>0</v>
      </c>
      <c r="G319" s="13">
        <f ca="1">SUMIFS('Warehouse 1 Stock'!$F:$F,'Warehouse 1 Stock'!$D:$D,'Global Stock'!$D319)+SUMIFS('Warehouse 2 Stock'!$F:$F,'Warehouse 2 Stock'!$D:$D,'Global Stock'!$D319)+SUMIFS('Warehouse 3 Stock'!$F:$F,'Warehouse 3 Stock'!$D:$D,'Global Stock'!$D319)</f>
        <v>0</v>
      </c>
      <c r="H319" s="13">
        <f ca="1">SUMIFS('Warehouse 1 Stock'!$G:$G,'Warehouse 1 Stock'!$D:$D,'Global Stock'!$D319)+SUMIFS('Warehouse 2 Stock'!$G:$G,'Warehouse 2 Stock'!$D:$D,'Global Stock'!$D319)+SUMIFS('Warehouse 3 Stock'!$G:$G,'Warehouse 3 Stock'!$D:$D,'Global Stock'!$D319)</f>
        <v>0</v>
      </c>
      <c r="I319" s="26">
        <f ca="1">SUMIFS('Warehouse 1 Stock'!$H:$H,'Warehouse 1 Stock'!$D:$D,'Global Stock'!$D319)+SUMIFS('Warehouse 2 Stock'!$H:$H,'Warehouse 2 Stock'!$D:$D,'Global Stock'!$D319)+SUMIFS('Warehouse 3 Stock'!$H:$H,'Warehouse 3 Stock'!$D:$D,'Global Stock'!$D319)</f>
        <v>0</v>
      </c>
    </row>
    <row r="320" spans="1:9" ht="16.5">
      <c r="A320" s="9"/>
      <c r="B320" s="10"/>
      <c r="C320" s="10"/>
      <c r="D320" s="10"/>
      <c r="E320" s="10"/>
      <c r="F320" s="13">
        <f ca="1">SUMIFS('Warehouse 1 Stock'!$E:$E,'Warehouse 1 Stock'!$D:$D,'Global Stock'!$D320)+SUMIFS('Warehouse 2 Stock'!$E:$E,'Warehouse 2 Stock'!$D:$D,'Global Stock'!$D320)+SUMIFS('Warehouse 3 Stock'!$E:$E,'Warehouse 3 Stock'!$D:$D,'Global Stock'!$D320)</f>
        <v>0</v>
      </c>
      <c r="G320" s="13">
        <f ca="1">SUMIFS('Warehouse 1 Stock'!$F:$F,'Warehouse 1 Stock'!$D:$D,'Global Stock'!$D320)+SUMIFS('Warehouse 2 Stock'!$F:$F,'Warehouse 2 Stock'!$D:$D,'Global Stock'!$D320)+SUMIFS('Warehouse 3 Stock'!$F:$F,'Warehouse 3 Stock'!$D:$D,'Global Stock'!$D320)</f>
        <v>0</v>
      </c>
      <c r="H320" s="13">
        <f ca="1">SUMIFS('Warehouse 1 Stock'!$G:$G,'Warehouse 1 Stock'!$D:$D,'Global Stock'!$D320)+SUMIFS('Warehouse 2 Stock'!$G:$G,'Warehouse 2 Stock'!$D:$D,'Global Stock'!$D320)+SUMIFS('Warehouse 3 Stock'!$G:$G,'Warehouse 3 Stock'!$D:$D,'Global Stock'!$D320)</f>
        <v>0</v>
      </c>
      <c r="I320" s="26">
        <f ca="1">SUMIFS('Warehouse 1 Stock'!$H:$H,'Warehouse 1 Stock'!$D:$D,'Global Stock'!$D320)+SUMIFS('Warehouse 2 Stock'!$H:$H,'Warehouse 2 Stock'!$D:$D,'Global Stock'!$D320)+SUMIFS('Warehouse 3 Stock'!$H:$H,'Warehouse 3 Stock'!$D:$D,'Global Stock'!$D320)</f>
        <v>0</v>
      </c>
    </row>
    <row r="321" spans="1:9" ht="16.5">
      <c r="A321" s="9"/>
      <c r="B321" s="10"/>
      <c r="C321" s="10"/>
      <c r="D321" s="10"/>
      <c r="E321" s="10"/>
      <c r="F321" s="13">
        <f ca="1">SUMIFS('Warehouse 1 Stock'!$E:$E,'Warehouse 1 Stock'!$D:$D,'Global Stock'!$D321)+SUMIFS('Warehouse 2 Stock'!$E:$E,'Warehouse 2 Stock'!$D:$D,'Global Stock'!$D321)+SUMIFS('Warehouse 3 Stock'!$E:$E,'Warehouse 3 Stock'!$D:$D,'Global Stock'!$D321)</f>
        <v>0</v>
      </c>
      <c r="G321" s="13">
        <f ca="1">SUMIFS('Warehouse 1 Stock'!$F:$F,'Warehouse 1 Stock'!$D:$D,'Global Stock'!$D321)+SUMIFS('Warehouse 2 Stock'!$F:$F,'Warehouse 2 Stock'!$D:$D,'Global Stock'!$D321)+SUMIFS('Warehouse 3 Stock'!$F:$F,'Warehouse 3 Stock'!$D:$D,'Global Stock'!$D321)</f>
        <v>0</v>
      </c>
      <c r="H321" s="13">
        <f ca="1">SUMIFS('Warehouse 1 Stock'!$G:$G,'Warehouse 1 Stock'!$D:$D,'Global Stock'!$D321)+SUMIFS('Warehouse 2 Stock'!$G:$G,'Warehouse 2 Stock'!$D:$D,'Global Stock'!$D321)+SUMIFS('Warehouse 3 Stock'!$G:$G,'Warehouse 3 Stock'!$D:$D,'Global Stock'!$D321)</f>
        <v>0</v>
      </c>
      <c r="I321" s="26">
        <f ca="1">SUMIFS('Warehouse 1 Stock'!$H:$H,'Warehouse 1 Stock'!$D:$D,'Global Stock'!$D321)+SUMIFS('Warehouse 2 Stock'!$H:$H,'Warehouse 2 Stock'!$D:$D,'Global Stock'!$D321)+SUMIFS('Warehouse 3 Stock'!$H:$H,'Warehouse 3 Stock'!$D:$D,'Global Stock'!$D321)</f>
        <v>0</v>
      </c>
    </row>
    <row r="322" spans="1:9" ht="16.5">
      <c r="A322" s="9"/>
      <c r="B322" s="10"/>
      <c r="C322" s="10"/>
      <c r="D322" s="10"/>
      <c r="E322" s="10"/>
      <c r="F322" s="13">
        <f ca="1">SUMIFS('Warehouse 1 Stock'!$E:$E,'Warehouse 1 Stock'!$D:$D,'Global Stock'!$D322)+SUMIFS('Warehouse 2 Stock'!$E:$E,'Warehouse 2 Stock'!$D:$D,'Global Stock'!$D322)+SUMIFS('Warehouse 3 Stock'!$E:$E,'Warehouse 3 Stock'!$D:$D,'Global Stock'!$D322)</f>
        <v>0</v>
      </c>
      <c r="G322" s="13">
        <f ca="1">SUMIFS('Warehouse 1 Stock'!$F:$F,'Warehouse 1 Stock'!$D:$D,'Global Stock'!$D322)+SUMIFS('Warehouse 2 Stock'!$F:$F,'Warehouse 2 Stock'!$D:$D,'Global Stock'!$D322)+SUMIFS('Warehouse 3 Stock'!$F:$F,'Warehouse 3 Stock'!$D:$D,'Global Stock'!$D322)</f>
        <v>0</v>
      </c>
      <c r="H322" s="13">
        <f ca="1">SUMIFS('Warehouse 1 Stock'!$G:$G,'Warehouse 1 Stock'!$D:$D,'Global Stock'!$D322)+SUMIFS('Warehouse 2 Stock'!$G:$G,'Warehouse 2 Stock'!$D:$D,'Global Stock'!$D322)+SUMIFS('Warehouse 3 Stock'!$G:$G,'Warehouse 3 Stock'!$D:$D,'Global Stock'!$D322)</f>
        <v>0</v>
      </c>
      <c r="I322" s="26">
        <f ca="1">SUMIFS('Warehouse 1 Stock'!$H:$H,'Warehouse 1 Stock'!$D:$D,'Global Stock'!$D322)+SUMIFS('Warehouse 2 Stock'!$H:$H,'Warehouse 2 Stock'!$D:$D,'Global Stock'!$D322)+SUMIFS('Warehouse 3 Stock'!$H:$H,'Warehouse 3 Stock'!$D:$D,'Global Stock'!$D322)</f>
        <v>0</v>
      </c>
    </row>
    <row r="323" spans="1:9" ht="16.5">
      <c r="A323" s="9"/>
      <c r="B323" s="10"/>
      <c r="C323" s="10"/>
      <c r="D323" s="10"/>
      <c r="E323" s="10"/>
      <c r="F323" s="13">
        <f ca="1">SUMIFS('Warehouse 1 Stock'!$E:$E,'Warehouse 1 Stock'!$D:$D,'Global Stock'!$D323)+SUMIFS('Warehouse 2 Stock'!$E:$E,'Warehouse 2 Stock'!$D:$D,'Global Stock'!$D323)+SUMIFS('Warehouse 3 Stock'!$E:$E,'Warehouse 3 Stock'!$D:$D,'Global Stock'!$D323)</f>
        <v>0</v>
      </c>
      <c r="G323" s="13">
        <f ca="1">SUMIFS('Warehouse 1 Stock'!$F:$F,'Warehouse 1 Stock'!$D:$D,'Global Stock'!$D323)+SUMIFS('Warehouse 2 Stock'!$F:$F,'Warehouse 2 Stock'!$D:$D,'Global Stock'!$D323)+SUMIFS('Warehouse 3 Stock'!$F:$F,'Warehouse 3 Stock'!$D:$D,'Global Stock'!$D323)</f>
        <v>0</v>
      </c>
      <c r="H323" s="13">
        <f ca="1">SUMIFS('Warehouse 1 Stock'!$G:$G,'Warehouse 1 Stock'!$D:$D,'Global Stock'!$D323)+SUMIFS('Warehouse 2 Stock'!$G:$G,'Warehouse 2 Stock'!$D:$D,'Global Stock'!$D323)+SUMIFS('Warehouse 3 Stock'!$G:$G,'Warehouse 3 Stock'!$D:$D,'Global Stock'!$D323)</f>
        <v>0</v>
      </c>
      <c r="I323" s="26">
        <f ca="1">SUMIFS('Warehouse 1 Stock'!$H:$H,'Warehouse 1 Stock'!$D:$D,'Global Stock'!$D323)+SUMIFS('Warehouse 2 Stock'!$H:$H,'Warehouse 2 Stock'!$D:$D,'Global Stock'!$D323)+SUMIFS('Warehouse 3 Stock'!$H:$H,'Warehouse 3 Stock'!$D:$D,'Global Stock'!$D323)</f>
        <v>0</v>
      </c>
    </row>
    <row r="324" spans="1:9" ht="16.5">
      <c r="A324" s="9"/>
      <c r="B324" s="10"/>
      <c r="C324" s="10"/>
      <c r="D324" s="10"/>
      <c r="E324" s="10"/>
      <c r="F324" s="13">
        <f ca="1">SUMIFS('Warehouse 1 Stock'!$E:$E,'Warehouse 1 Stock'!$D:$D,'Global Stock'!$D324)+SUMIFS('Warehouse 2 Stock'!$E:$E,'Warehouse 2 Stock'!$D:$D,'Global Stock'!$D324)+SUMIFS('Warehouse 3 Stock'!$E:$E,'Warehouse 3 Stock'!$D:$D,'Global Stock'!$D324)</f>
        <v>0</v>
      </c>
      <c r="G324" s="13">
        <f ca="1">SUMIFS('Warehouse 1 Stock'!$F:$F,'Warehouse 1 Stock'!$D:$D,'Global Stock'!$D324)+SUMIFS('Warehouse 2 Stock'!$F:$F,'Warehouse 2 Stock'!$D:$D,'Global Stock'!$D324)+SUMIFS('Warehouse 3 Stock'!$F:$F,'Warehouse 3 Stock'!$D:$D,'Global Stock'!$D324)</f>
        <v>0</v>
      </c>
      <c r="H324" s="13">
        <f ca="1">SUMIFS('Warehouse 1 Stock'!$G:$G,'Warehouse 1 Stock'!$D:$D,'Global Stock'!$D324)+SUMIFS('Warehouse 2 Stock'!$G:$G,'Warehouse 2 Stock'!$D:$D,'Global Stock'!$D324)+SUMIFS('Warehouse 3 Stock'!$G:$G,'Warehouse 3 Stock'!$D:$D,'Global Stock'!$D324)</f>
        <v>0</v>
      </c>
      <c r="I324" s="26">
        <f ca="1">SUMIFS('Warehouse 1 Stock'!$H:$H,'Warehouse 1 Stock'!$D:$D,'Global Stock'!$D324)+SUMIFS('Warehouse 2 Stock'!$H:$H,'Warehouse 2 Stock'!$D:$D,'Global Stock'!$D324)+SUMIFS('Warehouse 3 Stock'!$H:$H,'Warehouse 3 Stock'!$D:$D,'Global Stock'!$D324)</f>
        <v>0</v>
      </c>
    </row>
    <row r="325" spans="1:9" ht="16.5">
      <c r="A325" s="9"/>
      <c r="B325" s="10"/>
      <c r="C325" s="10"/>
      <c r="D325" s="10"/>
      <c r="E325" s="10"/>
      <c r="F325" s="13">
        <f ca="1">SUMIFS('Warehouse 1 Stock'!$E:$E,'Warehouse 1 Stock'!$D:$D,'Global Stock'!$D325)+SUMIFS('Warehouse 2 Stock'!$E:$E,'Warehouse 2 Stock'!$D:$D,'Global Stock'!$D325)+SUMIFS('Warehouse 3 Stock'!$E:$E,'Warehouse 3 Stock'!$D:$D,'Global Stock'!$D325)</f>
        <v>0</v>
      </c>
      <c r="G325" s="13">
        <f ca="1">SUMIFS('Warehouse 1 Stock'!$F:$F,'Warehouse 1 Stock'!$D:$D,'Global Stock'!$D325)+SUMIFS('Warehouse 2 Stock'!$F:$F,'Warehouse 2 Stock'!$D:$D,'Global Stock'!$D325)+SUMIFS('Warehouse 3 Stock'!$F:$F,'Warehouse 3 Stock'!$D:$D,'Global Stock'!$D325)</f>
        <v>0</v>
      </c>
      <c r="H325" s="13">
        <f ca="1">SUMIFS('Warehouse 1 Stock'!$G:$G,'Warehouse 1 Stock'!$D:$D,'Global Stock'!$D325)+SUMIFS('Warehouse 2 Stock'!$G:$G,'Warehouse 2 Stock'!$D:$D,'Global Stock'!$D325)+SUMIFS('Warehouse 3 Stock'!$G:$G,'Warehouse 3 Stock'!$D:$D,'Global Stock'!$D325)</f>
        <v>0</v>
      </c>
      <c r="I325" s="26">
        <f ca="1">SUMIFS('Warehouse 1 Stock'!$H:$H,'Warehouse 1 Stock'!$D:$D,'Global Stock'!$D325)+SUMIFS('Warehouse 2 Stock'!$H:$H,'Warehouse 2 Stock'!$D:$D,'Global Stock'!$D325)+SUMIFS('Warehouse 3 Stock'!$H:$H,'Warehouse 3 Stock'!$D:$D,'Global Stock'!$D325)</f>
        <v>0</v>
      </c>
    </row>
    <row r="326" spans="1:9" ht="16.5">
      <c r="A326" s="9"/>
      <c r="B326" s="10"/>
      <c r="C326" s="10"/>
      <c r="D326" s="10"/>
      <c r="E326" s="10"/>
      <c r="F326" s="13">
        <f ca="1">SUMIFS('Warehouse 1 Stock'!$E:$E,'Warehouse 1 Stock'!$D:$D,'Global Stock'!$D326)+SUMIFS('Warehouse 2 Stock'!$E:$E,'Warehouse 2 Stock'!$D:$D,'Global Stock'!$D326)+SUMIFS('Warehouse 3 Stock'!$E:$E,'Warehouse 3 Stock'!$D:$D,'Global Stock'!$D326)</f>
        <v>0</v>
      </c>
      <c r="G326" s="13">
        <f ca="1">SUMIFS('Warehouse 1 Stock'!$F:$F,'Warehouse 1 Stock'!$D:$D,'Global Stock'!$D326)+SUMIFS('Warehouse 2 Stock'!$F:$F,'Warehouse 2 Stock'!$D:$D,'Global Stock'!$D326)+SUMIFS('Warehouse 3 Stock'!$F:$F,'Warehouse 3 Stock'!$D:$D,'Global Stock'!$D326)</f>
        <v>0</v>
      </c>
      <c r="H326" s="13">
        <f ca="1">SUMIFS('Warehouse 1 Stock'!$G:$G,'Warehouse 1 Stock'!$D:$D,'Global Stock'!$D326)+SUMIFS('Warehouse 2 Stock'!$G:$G,'Warehouse 2 Stock'!$D:$D,'Global Stock'!$D326)+SUMIFS('Warehouse 3 Stock'!$G:$G,'Warehouse 3 Stock'!$D:$D,'Global Stock'!$D326)</f>
        <v>0</v>
      </c>
      <c r="I326" s="26">
        <f ca="1">SUMIFS('Warehouse 1 Stock'!$H:$H,'Warehouse 1 Stock'!$D:$D,'Global Stock'!$D326)+SUMIFS('Warehouse 2 Stock'!$H:$H,'Warehouse 2 Stock'!$D:$D,'Global Stock'!$D326)+SUMIFS('Warehouse 3 Stock'!$H:$H,'Warehouse 3 Stock'!$D:$D,'Global Stock'!$D326)</f>
        <v>0</v>
      </c>
    </row>
    <row r="327" spans="1:9" ht="16.5">
      <c r="A327" s="9"/>
      <c r="B327" s="10"/>
      <c r="C327" s="10"/>
      <c r="D327" s="10"/>
      <c r="E327" s="10"/>
      <c r="F327" s="30"/>
      <c r="G327" s="30"/>
      <c r="H327" s="30"/>
      <c r="I327" s="26">
        <f ca="1">SUMIFS('Warehouse 1 Stock'!$H:$H,'Warehouse 1 Stock'!$D:$D,'Global Stock'!$D327)+SUMIFS('Warehouse 2 Stock'!$H:$H,'Warehouse 2 Stock'!$D:$D,'Global Stock'!$D327)+SUMIFS('Warehouse 3 Stock'!$H:$H,'Warehouse 3 Stock'!$D:$D,'Global Stock'!$D327)</f>
        <v>0</v>
      </c>
    </row>
    <row r="328" spans="1:9" ht="16.5">
      <c r="A328" s="9"/>
      <c r="B328" s="10"/>
      <c r="C328" s="10"/>
      <c r="D328" s="10"/>
      <c r="E328" s="10"/>
      <c r="F328" s="30"/>
      <c r="G328" s="30"/>
      <c r="H328" s="30"/>
      <c r="I328" s="26">
        <f ca="1">SUMIFS('Warehouse 1 Stock'!$H:$H,'Warehouse 1 Stock'!$D:$D,'Global Stock'!$D328)+SUMIFS('Warehouse 2 Stock'!$H:$H,'Warehouse 2 Stock'!$D:$D,'Global Stock'!$D328)+SUMIFS('Warehouse 3 Stock'!$H:$H,'Warehouse 3 Stock'!$D:$D,'Global Stock'!$D328)</f>
        <v>0</v>
      </c>
    </row>
    <row r="329" spans="1:9" ht="16.5">
      <c r="A329" s="9"/>
      <c r="B329" s="10"/>
      <c r="C329" s="10"/>
      <c r="D329" s="10"/>
      <c r="E329" s="10"/>
      <c r="F329" s="30"/>
      <c r="G329" s="30"/>
      <c r="H329" s="30"/>
      <c r="I329" s="26">
        <f ca="1">SUMIFS('Warehouse 1 Stock'!$H:$H,'Warehouse 1 Stock'!$D:$D,'Global Stock'!$D329)+SUMIFS('Warehouse 2 Stock'!$H:$H,'Warehouse 2 Stock'!$D:$D,'Global Stock'!$D329)+SUMIFS('Warehouse 3 Stock'!$H:$H,'Warehouse 3 Stock'!$D:$D,'Global Stock'!$D329)</f>
        <v>0</v>
      </c>
    </row>
    <row r="330" spans="1:9" ht="16.5">
      <c r="A330" s="9"/>
      <c r="B330" s="10"/>
      <c r="C330" s="10"/>
      <c r="D330" s="10"/>
      <c r="E330" s="10"/>
      <c r="F330" s="30"/>
      <c r="G330" s="30"/>
      <c r="H330" s="30"/>
      <c r="I330" s="26">
        <f ca="1">SUMIFS('Warehouse 1 Stock'!$H:$H,'Warehouse 1 Stock'!$D:$D,'Global Stock'!$D330)+SUMIFS('Warehouse 2 Stock'!$H:$H,'Warehouse 2 Stock'!$D:$D,'Global Stock'!$D330)+SUMIFS('Warehouse 3 Stock'!$H:$H,'Warehouse 3 Stock'!$D:$D,'Global Stock'!$D330)</f>
        <v>0</v>
      </c>
    </row>
    <row r="331" spans="1:9" ht="16.5">
      <c r="A331" s="9"/>
      <c r="B331" s="10"/>
      <c r="C331" s="10"/>
      <c r="D331" s="10"/>
      <c r="E331" s="10"/>
      <c r="F331" s="30"/>
      <c r="G331" s="30"/>
      <c r="H331" s="30"/>
      <c r="I331" s="26">
        <f ca="1">SUMIFS('Warehouse 1 Stock'!$H:$H,'Warehouse 1 Stock'!$D:$D,'Global Stock'!$D331)+SUMIFS('Warehouse 2 Stock'!$H:$H,'Warehouse 2 Stock'!$D:$D,'Global Stock'!$D331)+SUMIFS('Warehouse 3 Stock'!$H:$H,'Warehouse 3 Stock'!$D:$D,'Global Stock'!$D331)</f>
        <v>0</v>
      </c>
    </row>
    <row r="332" spans="1:9" ht="16.5">
      <c r="A332" s="9"/>
      <c r="B332" s="10"/>
      <c r="C332" s="10"/>
      <c r="D332" s="10"/>
      <c r="E332" s="10"/>
      <c r="F332" s="30"/>
      <c r="G332" s="30"/>
      <c r="H332" s="30"/>
      <c r="I332" s="26">
        <f ca="1">SUMIFS('Warehouse 1 Stock'!$H:$H,'Warehouse 1 Stock'!$D:$D,'Global Stock'!$D332)+SUMIFS('Warehouse 2 Stock'!$H:$H,'Warehouse 2 Stock'!$D:$D,'Global Stock'!$D332)+SUMIFS('Warehouse 3 Stock'!$H:$H,'Warehouse 3 Stock'!$D:$D,'Global Stock'!$D332)</f>
        <v>0</v>
      </c>
    </row>
    <row r="333" spans="1:9" ht="16.5">
      <c r="A333" s="9"/>
      <c r="B333" s="10"/>
      <c r="C333" s="10"/>
      <c r="D333" s="10"/>
      <c r="E333" s="10"/>
      <c r="F333" s="30"/>
      <c r="G333" s="30"/>
      <c r="H333" s="30"/>
      <c r="I333" s="26">
        <f ca="1">SUMIFS('Warehouse 1 Stock'!$H:$H,'Warehouse 1 Stock'!$D:$D,'Global Stock'!$D333)+SUMIFS('Warehouse 2 Stock'!$H:$H,'Warehouse 2 Stock'!$D:$D,'Global Stock'!$D333)+SUMIFS('Warehouse 3 Stock'!$H:$H,'Warehouse 3 Stock'!$D:$D,'Global Stock'!$D333)</f>
        <v>0</v>
      </c>
    </row>
    <row r="334" spans="1:9" ht="16.5">
      <c r="A334" s="9"/>
      <c r="B334" s="10"/>
      <c r="C334" s="10"/>
      <c r="D334" s="10"/>
      <c r="E334" s="10"/>
      <c r="F334" s="30"/>
      <c r="G334" s="30"/>
      <c r="H334" s="30"/>
      <c r="I334" s="26">
        <f ca="1">SUMIFS('Warehouse 1 Stock'!$H:$H,'Warehouse 1 Stock'!$D:$D,'Global Stock'!$D334)+SUMIFS('Warehouse 2 Stock'!$H:$H,'Warehouse 2 Stock'!$D:$D,'Global Stock'!$D334)+SUMIFS('Warehouse 3 Stock'!$H:$H,'Warehouse 3 Stock'!$D:$D,'Global Stock'!$D334)</f>
        <v>0</v>
      </c>
    </row>
    <row r="335" spans="1:9" ht="16.5">
      <c r="A335" s="9"/>
      <c r="B335" s="10"/>
      <c r="C335" s="10"/>
      <c r="D335" s="10"/>
      <c r="E335" s="10"/>
      <c r="F335" s="30"/>
      <c r="G335" s="30"/>
      <c r="H335" s="30"/>
      <c r="I335" s="26">
        <f ca="1">SUMIFS('Warehouse 1 Stock'!$H:$H,'Warehouse 1 Stock'!$D:$D,'Global Stock'!$D335)+SUMIFS('Warehouse 2 Stock'!$H:$H,'Warehouse 2 Stock'!$D:$D,'Global Stock'!$D335)+SUMIFS('Warehouse 3 Stock'!$H:$H,'Warehouse 3 Stock'!$D:$D,'Global Stock'!$D335)</f>
        <v>0</v>
      </c>
    </row>
    <row r="336" spans="1:9" ht="16.5">
      <c r="A336" s="9"/>
      <c r="B336" s="10"/>
      <c r="C336" s="10"/>
      <c r="D336" s="10"/>
      <c r="E336" s="10"/>
      <c r="F336" s="30"/>
      <c r="G336" s="30"/>
      <c r="H336" s="30"/>
      <c r="I336" s="26">
        <f ca="1">SUMIFS('Warehouse 1 Stock'!$H:$H,'Warehouse 1 Stock'!$D:$D,'Global Stock'!$D336)+SUMIFS('Warehouse 2 Stock'!$H:$H,'Warehouse 2 Stock'!$D:$D,'Global Stock'!$D336)+SUMIFS('Warehouse 3 Stock'!$H:$H,'Warehouse 3 Stock'!$D:$D,'Global Stock'!$D336)</f>
        <v>0</v>
      </c>
    </row>
    <row r="337" spans="1:9" ht="16.5">
      <c r="A337" s="9"/>
      <c r="B337" s="10"/>
      <c r="C337" s="10"/>
      <c r="D337" s="10"/>
      <c r="E337" s="10"/>
      <c r="F337" s="30"/>
      <c r="G337" s="30"/>
      <c r="H337" s="30"/>
      <c r="I337" s="26">
        <f ca="1">SUMIFS('Warehouse 1 Stock'!$H:$H,'Warehouse 1 Stock'!$D:$D,'Global Stock'!$D337)+SUMIFS('Warehouse 2 Stock'!$H:$H,'Warehouse 2 Stock'!$D:$D,'Global Stock'!$D337)+SUMIFS('Warehouse 3 Stock'!$H:$H,'Warehouse 3 Stock'!$D:$D,'Global Stock'!$D337)</f>
        <v>0</v>
      </c>
    </row>
    <row r="338" spans="1:9" ht="16.5">
      <c r="A338" s="9"/>
      <c r="B338" s="10"/>
      <c r="C338" s="10"/>
      <c r="D338" s="10"/>
      <c r="E338" s="10"/>
      <c r="F338" s="30"/>
      <c r="G338" s="30"/>
      <c r="H338" s="30"/>
      <c r="I338" s="26">
        <f ca="1">SUMIFS('Warehouse 1 Stock'!$H:$H,'Warehouse 1 Stock'!$D:$D,'Global Stock'!$D338)+SUMIFS('Warehouse 2 Stock'!$H:$H,'Warehouse 2 Stock'!$D:$D,'Global Stock'!$D338)+SUMIFS('Warehouse 3 Stock'!$H:$H,'Warehouse 3 Stock'!$D:$D,'Global Stock'!$D338)</f>
        <v>0</v>
      </c>
    </row>
    <row r="339" spans="1:9" ht="16.5">
      <c r="A339" s="9"/>
      <c r="B339" s="10"/>
      <c r="C339" s="10"/>
      <c r="D339" s="10"/>
      <c r="E339" s="10"/>
      <c r="F339" s="30"/>
      <c r="G339" s="30"/>
      <c r="H339" s="30"/>
      <c r="I339" s="26">
        <f ca="1">SUMIFS('Warehouse 1 Stock'!$H:$H,'Warehouse 1 Stock'!$D:$D,'Global Stock'!$D339)+SUMIFS('Warehouse 2 Stock'!$H:$H,'Warehouse 2 Stock'!$D:$D,'Global Stock'!$D339)+SUMIFS('Warehouse 3 Stock'!$H:$H,'Warehouse 3 Stock'!$D:$D,'Global Stock'!$D339)</f>
        <v>0</v>
      </c>
    </row>
    <row r="340" spans="1:9" ht="16.5">
      <c r="A340" s="9"/>
      <c r="B340" s="10"/>
      <c r="C340" s="10"/>
      <c r="D340" s="10"/>
      <c r="E340" s="10"/>
      <c r="F340" s="30"/>
      <c r="G340" s="30"/>
      <c r="H340" s="30"/>
      <c r="I340" s="26">
        <f ca="1">SUMIFS('Warehouse 1 Stock'!$H:$H,'Warehouse 1 Stock'!$D:$D,'Global Stock'!$D340)+SUMIFS('Warehouse 2 Stock'!$H:$H,'Warehouse 2 Stock'!$D:$D,'Global Stock'!$D340)+SUMIFS('Warehouse 3 Stock'!$H:$H,'Warehouse 3 Stock'!$D:$D,'Global Stock'!$D340)</f>
        <v>0</v>
      </c>
    </row>
    <row r="341" spans="1:9" ht="16.5">
      <c r="A341" s="9"/>
      <c r="B341" s="10"/>
      <c r="C341" s="10"/>
      <c r="D341" s="10"/>
      <c r="E341" s="10"/>
      <c r="F341" s="30"/>
      <c r="G341" s="30"/>
      <c r="H341" s="30"/>
      <c r="I341" s="26">
        <f ca="1">SUMIFS('Warehouse 1 Stock'!$H:$H,'Warehouse 1 Stock'!$D:$D,'Global Stock'!$D341)+SUMIFS('Warehouse 2 Stock'!$H:$H,'Warehouse 2 Stock'!$D:$D,'Global Stock'!$D341)+SUMIFS('Warehouse 3 Stock'!$H:$H,'Warehouse 3 Stock'!$D:$D,'Global Stock'!$D341)</f>
        <v>0</v>
      </c>
    </row>
    <row r="342" spans="1:9" ht="16.5">
      <c r="A342" s="9"/>
      <c r="B342" s="10"/>
      <c r="C342" s="10"/>
      <c r="D342" s="10"/>
      <c r="E342" s="10"/>
      <c r="F342" s="30"/>
      <c r="G342" s="30"/>
      <c r="H342" s="30"/>
      <c r="I342" s="26">
        <f ca="1">SUMIFS('Warehouse 1 Stock'!$H:$H,'Warehouse 1 Stock'!$D:$D,'Global Stock'!$D342)+SUMIFS('Warehouse 2 Stock'!$H:$H,'Warehouse 2 Stock'!$D:$D,'Global Stock'!$D342)+SUMIFS('Warehouse 3 Stock'!$H:$H,'Warehouse 3 Stock'!$D:$D,'Global Stock'!$D342)</f>
        <v>0</v>
      </c>
    </row>
    <row r="343" spans="1:9" ht="16.5">
      <c r="A343" s="9"/>
      <c r="B343" s="10"/>
      <c r="C343" s="10"/>
      <c r="D343" s="10"/>
      <c r="E343" s="10"/>
      <c r="F343" s="30"/>
      <c r="G343" s="30"/>
      <c r="H343" s="30"/>
      <c r="I343" s="26">
        <f ca="1">SUMIFS('Warehouse 1 Stock'!$H:$H,'Warehouse 1 Stock'!$D:$D,'Global Stock'!$D343)+SUMIFS('Warehouse 2 Stock'!$H:$H,'Warehouse 2 Stock'!$D:$D,'Global Stock'!$D343)+SUMIFS('Warehouse 3 Stock'!$H:$H,'Warehouse 3 Stock'!$D:$D,'Global Stock'!$D343)</f>
        <v>0</v>
      </c>
    </row>
    <row r="344" spans="1:9" ht="16.5">
      <c r="A344" s="9"/>
      <c r="B344" s="10"/>
      <c r="C344" s="10"/>
      <c r="D344" s="10"/>
      <c r="E344" s="10"/>
      <c r="F344" s="30"/>
      <c r="G344" s="30"/>
      <c r="H344" s="30"/>
      <c r="I344" s="26">
        <f ca="1">SUMIFS('Warehouse 1 Stock'!$H:$H,'Warehouse 1 Stock'!$D:$D,'Global Stock'!$D344)+SUMIFS('Warehouse 2 Stock'!$H:$H,'Warehouse 2 Stock'!$D:$D,'Global Stock'!$D344)+SUMIFS('Warehouse 3 Stock'!$H:$H,'Warehouse 3 Stock'!$D:$D,'Global Stock'!$D344)</f>
        <v>0</v>
      </c>
    </row>
    <row r="345" spans="1:9" ht="16.5">
      <c r="A345" s="9"/>
      <c r="B345" s="10"/>
      <c r="C345" s="10"/>
      <c r="D345" s="10"/>
      <c r="E345" s="10"/>
      <c r="F345" s="30"/>
      <c r="G345" s="30"/>
      <c r="H345" s="30"/>
      <c r="I345" s="26">
        <f ca="1">SUMIFS('Warehouse 1 Stock'!$H:$H,'Warehouse 1 Stock'!$D:$D,'Global Stock'!$D345)+SUMIFS('Warehouse 2 Stock'!$H:$H,'Warehouse 2 Stock'!$D:$D,'Global Stock'!$D345)+SUMIFS('Warehouse 3 Stock'!$H:$H,'Warehouse 3 Stock'!$D:$D,'Global Stock'!$D345)</f>
        <v>0</v>
      </c>
    </row>
    <row r="346" spans="1:9" ht="16.5">
      <c r="A346" s="9"/>
      <c r="B346" s="10"/>
      <c r="C346" s="10"/>
      <c r="D346" s="10"/>
      <c r="E346" s="10"/>
      <c r="F346" s="30"/>
      <c r="G346" s="30"/>
      <c r="H346" s="30"/>
      <c r="I346" s="26">
        <f ca="1">SUMIFS('Warehouse 1 Stock'!$H:$H,'Warehouse 1 Stock'!$D:$D,'Global Stock'!$D346)+SUMIFS('Warehouse 2 Stock'!$H:$H,'Warehouse 2 Stock'!$D:$D,'Global Stock'!$D346)+SUMIFS('Warehouse 3 Stock'!$H:$H,'Warehouse 3 Stock'!$D:$D,'Global Stock'!$D346)</f>
        <v>0</v>
      </c>
    </row>
    <row r="347" spans="1:9" ht="16.5">
      <c r="A347" s="9"/>
      <c r="B347" s="10"/>
      <c r="C347" s="10"/>
      <c r="D347" s="10"/>
      <c r="E347" s="10"/>
      <c r="F347" s="30"/>
      <c r="G347" s="30"/>
      <c r="H347" s="30"/>
      <c r="I347" s="26">
        <f ca="1">SUMIFS('Warehouse 1 Stock'!$H:$H,'Warehouse 1 Stock'!$D:$D,'Global Stock'!$D347)+SUMIFS('Warehouse 2 Stock'!$H:$H,'Warehouse 2 Stock'!$D:$D,'Global Stock'!$D347)+SUMIFS('Warehouse 3 Stock'!$H:$H,'Warehouse 3 Stock'!$D:$D,'Global Stock'!$D347)</f>
        <v>0</v>
      </c>
    </row>
    <row r="348" spans="1:9" ht="16.5">
      <c r="A348" s="9"/>
      <c r="B348" s="10"/>
      <c r="C348" s="10"/>
      <c r="D348" s="10"/>
      <c r="E348" s="10"/>
      <c r="F348" s="30"/>
      <c r="G348" s="30"/>
      <c r="H348" s="30"/>
      <c r="I348" s="26">
        <f ca="1">SUMIFS('Warehouse 1 Stock'!$H:$H,'Warehouse 1 Stock'!$D:$D,'Global Stock'!$D348)+SUMIFS('Warehouse 2 Stock'!$H:$H,'Warehouse 2 Stock'!$D:$D,'Global Stock'!$D348)+SUMIFS('Warehouse 3 Stock'!$H:$H,'Warehouse 3 Stock'!$D:$D,'Global Stock'!$D348)</f>
        <v>0</v>
      </c>
    </row>
    <row r="349" spans="1:9" ht="16.5">
      <c r="A349" s="9"/>
      <c r="B349" s="10"/>
      <c r="C349" s="10"/>
      <c r="D349" s="10"/>
      <c r="E349" s="10"/>
      <c r="F349" s="30"/>
      <c r="G349" s="30"/>
      <c r="H349" s="30"/>
      <c r="I349" s="26">
        <f ca="1">SUMIFS('Warehouse 1 Stock'!$H:$H,'Warehouse 1 Stock'!$D:$D,'Global Stock'!$D349)+SUMIFS('Warehouse 2 Stock'!$H:$H,'Warehouse 2 Stock'!$D:$D,'Global Stock'!$D349)+SUMIFS('Warehouse 3 Stock'!$H:$H,'Warehouse 3 Stock'!$D:$D,'Global Stock'!$D349)</f>
        <v>0</v>
      </c>
    </row>
    <row r="350" spans="1:9" ht="16.5">
      <c r="A350" s="9"/>
      <c r="B350" s="10"/>
      <c r="C350" s="10"/>
      <c r="D350" s="10"/>
      <c r="E350" s="10"/>
      <c r="F350" s="30"/>
      <c r="G350" s="30"/>
      <c r="H350" s="30"/>
      <c r="I350" s="26">
        <f ca="1">SUMIFS('Warehouse 1 Stock'!$H:$H,'Warehouse 1 Stock'!$D:$D,'Global Stock'!$D350)+SUMIFS('Warehouse 2 Stock'!$H:$H,'Warehouse 2 Stock'!$D:$D,'Global Stock'!$D350)+SUMIFS('Warehouse 3 Stock'!$H:$H,'Warehouse 3 Stock'!$D:$D,'Global Stock'!$D350)</f>
        <v>0</v>
      </c>
    </row>
    <row r="351" spans="1:9" ht="16.5">
      <c r="A351" s="9"/>
      <c r="B351" s="10"/>
      <c r="C351" s="10"/>
      <c r="D351" s="10"/>
      <c r="E351" s="10"/>
      <c r="F351" s="30"/>
      <c r="G351" s="30"/>
      <c r="H351" s="30"/>
      <c r="I351" s="26">
        <f ca="1">SUMIFS('Warehouse 1 Stock'!$H:$H,'Warehouse 1 Stock'!$D:$D,'Global Stock'!$D351)+SUMIFS('Warehouse 2 Stock'!$H:$H,'Warehouse 2 Stock'!$D:$D,'Global Stock'!$D351)+SUMIFS('Warehouse 3 Stock'!$H:$H,'Warehouse 3 Stock'!$D:$D,'Global Stock'!$D351)</f>
        <v>0</v>
      </c>
    </row>
    <row r="352" spans="1:9" ht="16.5">
      <c r="A352" s="9"/>
      <c r="B352" s="10"/>
      <c r="C352" s="10"/>
      <c r="D352" s="10"/>
      <c r="E352" s="10"/>
      <c r="F352" s="30"/>
      <c r="G352" s="30"/>
      <c r="H352" s="30"/>
      <c r="I352" s="26">
        <f ca="1">SUMIFS('Warehouse 1 Stock'!$H:$H,'Warehouse 1 Stock'!$D:$D,'Global Stock'!$D352)+SUMIFS('Warehouse 2 Stock'!$H:$H,'Warehouse 2 Stock'!$D:$D,'Global Stock'!$D352)+SUMIFS('Warehouse 3 Stock'!$H:$H,'Warehouse 3 Stock'!$D:$D,'Global Stock'!$D352)</f>
        <v>0</v>
      </c>
    </row>
    <row r="353" spans="1:9" ht="16.5">
      <c r="A353" s="9"/>
      <c r="B353" s="10"/>
      <c r="C353" s="10"/>
      <c r="D353" s="10"/>
      <c r="E353" s="10"/>
      <c r="F353" s="30"/>
      <c r="G353" s="30"/>
      <c r="H353" s="30"/>
      <c r="I353" s="26">
        <f ca="1">SUMIFS('Warehouse 1 Stock'!$H:$H,'Warehouse 1 Stock'!$D:$D,'Global Stock'!$D353)+SUMIFS('Warehouse 2 Stock'!$H:$H,'Warehouse 2 Stock'!$D:$D,'Global Stock'!$D353)+SUMIFS('Warehouse 3 Stock'!$H:$H,'Warehouse 3 Stock'!$D:$D,'Global Stock'!$D353)</f>
        <v>0</v>
      </c>
    </row>
    <row r="354" spans="1:9" ht="16.5">
      <c r="A354" s="9"/>
      <c r="B354" s="10"/>
      <c r="C354" s="10"/>
      <c r="D354" s="10"/>
      <c r="E354" s="10"/>
      <c r="F354" s="30"/>
      <c r="G354" s="30"/>
      <c r="H354" s="30"/>
      <c r="I354" s="26">
        <f ca="1">SUMIFS('Warehouse 1 Stock'!$H:$H,'Warehouse 1 Stock'!$D:$D,'Global Stock'!$D354)+SUMIFS('Warehouse 2 Stock'!$H:$H,'Warehouse 2 Stock'!$D:$D,'Global Stock'!$D354)+SUMIFS('Warehouse 3 Stock'!$H:$H,'Warehouse 3 Stock'!$D:$D,'Global Stock'!$D354)</f>
        <v>0</v>
      </c>
    </row>
    <row r="355" spans="1:9" ht="16.5">
      <c r="A355" s="9"/>
      <c r="B355" s="10"/>
      <c r="C355" s="10"/>
      <c r="D355" s="10"/>
      <c r="E355" s="10"/>
      <c r="F355" s="30"/>
      <c r="G355" s="30"/>
      <c r="H355" s="30"/>
      <c r="I355" s="26">
        <f ca="1">SUMIFS('Warehouse 1 Stock'!$H:$H,'Warehouse 1 Stock'!$D:$D,'Global Stock'!$D355)+SUMIFS('Warehouse 2 Stock'!$H:$H,'Warehouse 2 Stock'!$D:$D,'Global Stock'!$D355)+SUMIFS('Warehouse 3 Stock'!$H:$H,'Warehouse 3 Stock'!$D:$D,'Global Stock'!$D355)</f>
        <v>0</v>
      </c>
    </row>
    <row r="356" spans="1:9" ht="16.5">
      <c r="A356" s="9"/>
      <c r="B356" s="10"/>
      <c r="C356" s="10"/>
      <c r="D356" s="10"/>
      <c r="E356" s="10"/>
      <c r="F356" s="30"/>
      <c r="G356" s="30"/>
      <c r="H356" s="30"/>
      <c r="I356" s="26">
        <f ca="1">SUMIFS('Warehouse 1 Stock'!$H:$H,'Warehouse 1 Stock'!$D:$D,'Global Stock'!$D356)+SUMIFS('Warehouse 2 Stock'!$H:$H,'Warehouse 2 Stock'!$D:$D,'Global Stock'!$D356)+SUMIFS('Warehouse 3 Stock'!$H:$H,'Warehouse 3 Stock'!$D:$D,'Global Stock'!$D356)</f>
        <v>0</v>
      </c>
    </row>
    <row r="357" spans="1:9" ht="16.5">
      <c r="A357" s="9"/>
      <c r="B357" s="10"/>
      <c r="C357" s="10"/>
      <c r="D357" s="10"/>
      <c r="E357" s="10"/>
      <c r="F357" s="30"/>
      <c r="G357" s="30"/>
      <c r="H357" s="30"/>
      <c r="I357" s="26">
        <f ca="1">SUMIFS('Warehouse 1 Stock'!$H:$H,'Warehouse 1 Stock'!$D:$D,'Global Stock'!$D357)+SUMIFS('Warehouse 2 Stock'!$H:$H,'Warehouse 2 Stock'!$D:$D,'Global Stock'!$D357)+SUMIFS('Warehouse 3 Stock'!$H:$H,'Warehouse 3 Stock'!$D:$D,'Global Stock'!$D357)</f>
        <v>0</v>
      </c>
    </row>
    <row r="358" spans="1:9" ht="16.5">
      <c r="A358" s="9"/>
      <c r="B358" s="10"/>
      <c r="C358" s="10"/>
      <c r="D358" s="10"/>
      <c r="E358" s="10"/>
      <c r="F358" s="30"/>
      <c r="G358" s="30"/>
      <c r="H358" s="30"/>
      <c r="I358" s="26">
        <f ca="1">SUMIFS('Warehouse 1 Stock'!$H:$H,'Warehouse 1 Stock'!$D:$D,'Global Stock'!$D358)+SUMIFS('Warehouse 2 Stock'!$H:$H,'Warehouse 2 Stock'!$D:$D,'Global Stock'!$D358)+SUMIFS('Warehouse 3 Stock'!$H:$H,'Warehouse 3 Stock'!$D:$D,'Global Stock'!$D358)</f>
        <v>0</v>
      </c>
    </row>
    <row r="359" spans="1:9" ht="16.5">
      <c r="A359" s="9"/>
      <c r="B359" s="10"/>
      <c r="C359" s="10"/>
      <c r="D359" s="10"/>
      <c r="E359" s="10"/>
      <c r="F359" s="30"/>
      <c r="G359" s="30"/>
      <c r="H359" s="30"/>
      <c r="I359" s="26">
        <f ca="1">SUMIFS('Warehouse 1 Stock'!$H:$H,'Warehouse 1 Stock'!$D:$D,'Global Stock'!$D359)+SUMIFS('Warehouse 2 Stock'!$H:$H,'Warehouse 2 Stock'!$D:$D,'Global Stock'!$D359)+SUMIFS('Warehouse 3 Stock'!$H:$H,'Warehouse 3 Stock'!$D:$D,'Global Stock'!$D359)</f>
        <v>0</v>
      </c>
    </row>
    <row r="360" spans="1:9" ht="16.5">
      <c r="A360" s="9"/>
      <c r="B360" s="10"/>
      <c r="C360" s="10"/>
      <c r="D360" s="10"/>
      <c r="E360" s="10"/>
      <c r="F360" s="30"/>
      <c r="G360" s="30"/>
      <c r="H360" s="30"/>
      <c r="I360" s="26">
        <f ca="1">SUMIFS('Warehouse 1 Stock'!$H:$H,'Warehouse 1 Stock'!$D:$D,'Global Stock'!$D360)+SUMIFS('Warehouse 2 Stock'!$H:$H,'Warehouse 2 Stock'!$D:$D,'Global Stock'!$D360)+SUMIFS('Warehouse 3 Stock'!$H:$H,'Warehouse 3 Stock'!$D:$D,'Global Stock'!$D360)</f>
        <v>0</v>
      </c>
    </row>
    <row r="361" spans="1:9" ht="16.5">
      <c r="A361" s="9"/>
      <c r="B361" s="10"/>
      <c r="C361" s="10"/>
      <c r="D361" s="10"/>
      <c r="E361" s="10"/>
      <c r="F361" s="30"/>
      <c r="G361" s="30"/>
      <c r="H361" s="30"/>
      <c r="I361" s="26">
        <f ca="1">SUMIFS('Warehouse 1 Stock'!$H:$H,'Warehouse 1 Stock'!$D:$D,'Global Stock'!$D361)+SUMIFS('Warehouse 2 Stock'!$H:$H,'Warehouse 2 Stock'!$D:$D,'Global Stock'!$D361)+SUMIFS('Warehouse 3 Stock'!$H:$H,'Warehouse 3 Stock'!$D:$D,'Global Stock'!$D361)</f>
        <v>0</v>
      </c>
    </row>
    <row r="362" spans="1:9" ht="16.5">
      <c r="A362" s="9"/>
      <c r="B362" s="10"/>
      <c r="C362" s="10"/>
      <c r="D362" s="10"/>
      <c r="E362" s="10"/>
      <c r="F362" s="30"/>
      <c r="G362" s="30"/>
      <c r="H362" s="30"/>
      <c r="I362" s="26">
        <f ca="1">SUMIFS('Warehouse 1 Stock'!$H:$H,'Warehouse 1 Stock'!$D:$D,'Global Stock'!$D362)+SUMIFS('Warehouse 2 Stock'!$H:$H,'Warehouse 2 Stock'!$D:$D,'Global Stock'!$D362)+SUMIFS('Warehouse 3 Stock'!$H:$H,'Warehouse 3 Stock'!$D:$D,'Global Stock'!$D362)</f>
        <v>0</v>
      </c>
    </row>
    <row r="363" spans="1:9" ht="16.5">
      <c r="A363" s="9"/>
      <c r="B363" s="10"/>
      <c r="C363" s="10"/>
      <c r="D363" s="10"/>
      <c r="E363" s="10"/>
      <c r="F363" s="30"/>
      <c r="G363" s="30"/>
      <c r="H363" s="30"/>
      <c r="I363" s="26">
        <f ca="1">SUMIFS('Warehouse 1 Stock'!$H:$H,'Warehouse 1 Stock'!$D:$D,'Global Stock'!$D363)+SUMIFS('Warehouse 2 Stock'!$H:$H,'Warehouse 2 Stock'!$D:$D,'Global Stock'!$D363)+SUMIFS('Warehouse 3 Stock'!$H:$H,'Warehouse 3 Stock'!$D:$D,'Global Stock'!$D363)</f>
        <v>0</v>
      </c>
    </row>
    <row r="364" spans="1:9" ht="16.5">
      <c r="A364" s="9"/>
      <c r="B364" s="10"/>
      <c r="C364" s="10"/>
      <c r="D364" s="10"/>
      <c r="E364" s="10"/>
      <c r="F364" s="30"/>
      <c r="G364" s="30"/>
      <c r="H364" s="30"/>
      <c r="I364" s="26">
        <f ca="1">SUMIFS('Warehouse 1 Stock'!$H:$H,'Warehouse 1 Stock'!$D:$D,'Global Stock'!$D364)+SUMIFS('Warehouse 2 Stock'!$H:$H,'Warehouse 2 Stock'!$D:$D,'Global Stock'!$D364)+SUMIFS('Warehouse 3 Stock'!$H:$H,'Warehouse 3 Stock'!$D:$D,'Global Stock'!$D364)</f>
        <v>0</v>
      </c>
    </row>
    <row r="365" spans="1:9" ht="16.5">
      <c r="A365" s="9"/>
      <c r="B365" s="10"/>
      <c r="C365" s="10"/>
      <c r="D365" s="10"/>
      <c r="E365" s="10"/>
      <c r="F365" s="30"/>
      <c r="G365" s="30"/>
      <c r="H365" s="30"/>
      <c r="I365" s="26">
        <f ca="1">SUMIFS('Warehouse 1 Stock'!$H:$H,'Warehouse 1 Stock'!$D:$D,'Global Stock'!$D365)+SUMIFS('Warehouse 2 Stock'!$H:$H,'Warehouse 2 Stock'!$D:$D,'Global Stock'!$D365)+SUMIFS('Warehouse 3 Stock'!$H:$H,'Warehouse 3 Stock'!$D:$D,'Global Stock'!$D365)</f>
        <v>0</v>
      </c>
    </row>
    <row r="366" spans="1:9" ht="16.5">
      <c r="A366" s="9"/>
      <c r="B366" s="10"/>
      <c r="C366" s="10"/>
      <c r="D366" s="10"/>
      <c r="E366" s="10"/>
      <c r="F366" s="30"/>
      <c r="G366" s="30"/>
      <c r="H366" s="30"/>
      <c r="I366" s="26">
        <f ca="1">SUMIFS('Warehouse 1 Stock'!$H:$H,'Warehouse 1 Stock'!$D:$D,'Global Stock'!$D366)+SUMIFS('Warehouse 2 Stock'!$H:$H,'Warehouse 2 Stock'!$D:$D,'Global Stock'!$D366)+SUMIFS('Warehouse 3 Stock'!$H:$H,'Warehouse 3 Stock'!$D:$D,'Global Stock'!$D366)</f>
        <v>0</v>
      </c>
    </row>
    <row r="367" spans="1:9" ht="16.5">
      <c r="A367" s="9"/>
      <c r="B367" s="10"/>
      <c r="C367" s="10"/>
      <c r="D367" s="10"/>
      <c r="E367" s="10"/>
      <c r="F367" s="30"/>
      <c r="G367" s="30"/>
      <c r="H367" s="30"/>
      <c r="I367" s="26">
        <f ca="1">SUMIFS('Warehouse 1 Stock'!$H:$H,'Warehouse 1 Stock'!$D:$D,'Global Stock'!$D367)+SUMIFS('Warehouse 2 Stock'!$H:$H,'Warehouse 2 Stock'!$D:$D,'Global Stock'!$D367)+SUMIFS('Warehouse 3 Stock'!$H:$H,'Warehouse 3 Stock'!$D:$D,'Global Stock'!$D367)</f>
        <v>0</v>
      </c>
    </row>
    <row r="368" spans="1:9" ht="16.5">
      <c r="A368" s="9"/>
      <c r="B368" s="10"/>
      <c r="C368" s="10"/>
      <c r="D368" s="10"/>
      <c r="E368" s="10"/>
      <c r="F368" s="30"/>
      <c r="G368" s="30"/>
      <c r="H368" s="30"/>
      <c r="I368" s="26">
        <f ca="1">SUMIFS('Warehouse 1 Stock'!$H:$H,'Warehouse 1 Stock'!$D:$D,'Global Stock'!$D368)+SUMIFS('Warehouse 2 Stock'!$H:$H,'Warehouse 2 Stock'!$D:$D,'Global Stock'!$D368)+SUMIFS('Warehouse 3 Stock'!$H:$H,'Warehouse 3 Stock'!$D:$D,'Global Stock'!$D368)</f>
        <v>0</v>
      </c>
    </row>
    <row r="369" spans="1:9" ht="16.5">
      <c r="A369" s="9"/>
      <c r="B369" s="10"/>
      <c r="C369" s="10"/>
      <c r="D369" s="10"/>
      <c r="E369" s="10"/>
      <c r="F369" s="30"/>
      <c r="G369" s="30"/>
      <c r="H369" s="30"/>
      <c r="I369" s="26">
        <f ca="1">SUMIFS('Warehouse 1 Stock'!$H:$H,'Warehouse 1 Stock'!$D:$D,'Global Stock'!$D369)+SUMIFS('Warehouse 2 Stock'!$H:$H,'Warehouse 2 Stock'!$D:$D,'Global Stock'!$D369)+SUMIFS('Warehouse 3 Stock'!$H:$H,'Warehouse 3 Stock'!$D:$D,'Global Stock'!$D369)</f>
        <v>0</v>
      </c>
    </row>
    <row r="370" spans="1:9" ht="16.5">
      <c r="A370" s="9"/>
      <c r="B370" s="10"/>
      <c r="C370" s="10"/>
      <c r="D370" s="10"/>
      <c r="E370" s="10"/>
      <c r="F370" s="30"/>
      <c r="G370" s="30"/>
      <c r="H370" s="30"/>
      <c r="I370" s="26">
        <f ca="1">SUMIFS('Warehouse 1 Stock'!$H:$H,'Warehouse 1 Stock'!$D:$D,'Global Stock'!$D370)+SUMIFS('Warehouse 2 Stock'!$H:$H,'Warehouse 2 Stock'!$D:$D,'Global Stock'!$D370)+SUMIFS('Warehouse 3 Stock'!$H:$H,'Warehouse 3 Stock'!$D:$D,'Global Stock'!$D370)</f>
        <v>0</v>
      </c>
    </row>
    <row r="371" spans="1:9" ht="16.5">
      <c r="A371" s="9"/>
      <c r="B371" s="10"/>
      <c r="C371" s="10"/>
      <c r="D371" s="10"/>
      <c r="E371" s="10"/>
      <c r="F371" s="30"/>
      <c r="G371" s="30"/>
      <c r="H371" s="30"/>
      <c r="I371" s="26">
        <f ca="1">SUMIFS('Warehouse 1 Stock'!$H:$H,'Warehouse 1 Stock'!$D:$D,'Global Stock'!$D371)+SUMIFS('Warehouse 2 Stock'!$H:$H,'Warehouse 2 Stock'!$D:$D,'Global Stock'!$D371)+SUMIFS('Warehouse 3 Stock'!$H:$H,'Warehouse 3 Stock'!$D:$D,'Global Stock'!$D371)</f>
        <v>0</v>
      </c>
    </row>
    <row r="372" spans="1:9" ht="16.5">
      <c r="A372" s="9"/>
      <c r="B372" s="10"/>
      <c r="C372" s="10"/>
      <c r="D372" s="10"/>
      <c r="E372" s="10"/>
      <c r="F372" s="30"/>
      <c r="G372" s="30"/>
      <c r="H372" s="30"/>
      <c r="I372" s="26">
        <f ca="1">SUMIFS('Warehouse 1 Stock'!$H:$H,'Warehouse 1 Stock'!$D:$D,'Global Stock'!$D372)+SUMIFS('Warehouse 2 Stock'!$H:$H,'Warehouse 2 Stock'!$D:$D,'Global Stock'!$D372)+SUMIFS('Warehouse 3 Stock'!$H:$H,'Warehouse 3 Stock'!$D:$D,'Global Stock'!$D372)</f>
        <v>0</v>
      </c>
    </row>
    <row r="373" spans="1:9" ht="16.5">
      <c r="A373" s="9"/>
      <c r="B373" s="10"/>
      <c r="C373" s="10"/>
      <c r="D373" s="10"/>
      <c r="E373" s="10"/>
      <c r="F373" s="30"/>
      <c r="G373" s="30"/>
      <c r="H373" s="30"/>
      <c r="I373" s="26">
        <f ca="1">SUMIFS('Warehouse 1 Stock'!$H:$H,'Warehouse 1 Stock'!$D:$D,'Global Stock'!$D373)+SUMIFS('Warehouse 2 Stock'!$H:$H,'Warehouse 2 Stock'!$D:$D,'Global Stock'!$D373)+SUMIFS('Warehouse 3 Stock'!$H:$H,'Warehouse 3 Stock'!$D:$D,'Global Stock'!$D373)</f>
        <v>0</v>
      </c>
    </row>
    <row r="374" spans="1:9" ht="16.5">
      <c r="A374" s="9"/>
      <c r="B374" s="10"/>
      <c r="C374" s="10"/>
      <c r="D374" s="10"/>
      <c r="E374" s="10"/>
      <c r="F374" s="30"/>
      <c r="G374" s="30"/>
      <c r="H374" s="30"/>
      <c r="I374" s="26">
        <f ca="1">SUMIFS('Warehouse 1 Stock'!$H:$H,'Warehouse 1 Stock'!$D:$D,'Global Stock'!$D374)+SUMIFS('Warehouse 2 Stock'!$H:$H,'Warehouse 2 Stock'!$D:$D,'Global Stock'!$D374)+SUMIFS('Warehouse 3 Stock'!$H:$H,'Warehouse 3 Stock'!$D:$D,'Global Stock'!$D374)</f>
        <v>0</v>
      </c>
    </row>
    <row r="375" spans="1:9" ht="16.5">
      <c r="A375" s="9"/>
      <c r="B375" s="10"/>
      <c r="C375" s="10"/>
      <c r="D375" s="10"/>
      <c r="E375" s="10"/>
      <c r="F375" s="30"/>
      <c r="G375" s="30"/>
      <c r="H375" s="30"/>
      <c r="I375" s="26">
        <f ca="1">SUMIFS('Warehouse 1 Stock'!$H:$H,'Warehouse 1 Stock'!$D:$D,'Global Stock'!$D375)+SUMIFS('Warehouse 2 Stock'!$H:$H,'Warehouse 2 Stock'!$D:$D,'Global Stock'!$D375)+SUMIFS('Warehouse 3 Stock'!$H:$H,'Warehouse 3 Stock'!$D:$D,'Global Stock'!$D375)</f>
        <v>0</v>
      </c>
    </row>
    <row r="376" spans="1:9" ht="16.5">
      <c r="A376" s="9"/>
      <c r="B376" s="10"/>
      <c r="C376" s="10"/>
      <c r="D376" s="10"/>
      <c r="E376" s="10"/>
      <c r="F376" s="30"/>
      <c r="G376" s="30"/>
      <c r="H376" s="30"/>
      <c r="I376" s="26">
        <f ca="1">SUMIFS('Warehouse 1 Stock'!$H:$H,'Warehouse 1 Stock'!$D:$D,'Global Stock'!$D376)+SUMIFS('Warehouse 2 Stock'!$H:$H,'Warehouse 2 Stock'!$D:$D,'Global Stock'!$D376)+SUMIFS('Warehouse 3 Stock'!$H:$H,'Warehouse 3 Stock'!$D:$D,'Global Stock'!$D376)</f>
        <v>0</v>
      </c>
    </row>
    <row r="377" spans="1:9" ht="16.5">
      <c r="A377" s="9"/>
      <c r="B377" s="10"/>
      <c r="C377" s="10"/>
      <c r="D377" s="10"/>
      <c r="E377" s="10"/>
      <c r="F377" s="30"/>
      <c r="G377" s="30"/>
      <c r="H377" s="30"/>
      <c r="I377" s="26">
        <f ca="1">SUMIFS('Warehouse 1 Stock'!$H:$H,'Warehouse 1 Stock'!$D:$D,'Global Stock'!$D377)+SUMIFS('Warehouse 2 Stock'!$H:$H,'Warehouse 2 Stock'!$D:$D,'Global Stock'!$D377)+SUMIFS('Warehouse 3 Stock'!$H:$H,'Warehouse 3 Stock'!$D:$D,'Global Stock'!$D377)</f>
        <v>0</v>
      </c>
    </row>
    <row r="378" spans="1:9" ht="16.5">
      <c r="A378" s="9"/>
      <c r="B378" s="10"/>
      <c r="C378" s="10"/>
      <c r="D378" s="10"/>
      <c r="E378" s="10"/>
      <c r="F378" s="30"/>
      <c r="G378" s="30"/>
      <c r="H378" s="30"/>
      <c r="I378" s="26">
        <f ca="1">SUMIFS('Warehouse 1 Stock'!$H:$H,'Warehouse 1 Stock'!$D:$D,'Global Stock'!$D378)+SUMIFS('Warehouse 2 Stock'!$H:$H,'Warehouse 2 Stock'!$D:$D,'Global Stock'!$D378)+SUMIFS('Warehouse 3 Stock'!$H:$H,'Warehouse 3 Stock'!$D:$D,'Global Stock'!$D378)</f>
        <v>0</v>
      </c>
    </row>
    <row r="379" spans="1:9" ht="16.5">
      <c r="A379" s="9"/>
      <c r="B379" s="10"/>
      <c r="C379" s="10"/>
      <c r="D379" s="10"/>
      <c r="E379" s="10"/>
      <c r="F379" s="30"/>
      <c r="G379" s="30"/>
      <c r="H379" s="30"/>
      <c r="I379" s="26">
        <f ca="1">SUMIFS('Warehouse 1 Stock'!$H:$H,'Warehouse 1 Stock'!$D:$D,'Global Stock'!$D379)+SUMIFS('Warehouse 2 Stock'!$H:$H,'Warehouse 2 Stock'!$D:$D,'Global Stock'!$D379)+SUMIFS('Warehouse 3 Stock'!$H:$H,'Warehouse 3 Stock'!$D:$D,'Global Stock'!$D379)</f>
        <v>0</v>
      </c>
    </row>
    <row r="380" spans="1:9" ht="16.5">
      <c r="A380" s="9"/>
      <c r="B380" s="10"/>
      <c r="C380" s="10"/>
      <c r="D380" s="10"/>
      <c r="E380" s="10"/>
      <c r="F380" s="30"/>
      <c r="G380" s="30"/>
      <c r="H380" s="30"/>
      <c r="I380" s="26">
        <f ca="1">SUMIFS('Warehouse 1 Stock'!$H:$H,'Warehouse 1 Stock'!$D:$D,'Global Stock'!$D380)+SUMIFS('Warehouse 2 Stock'!$H:$H,'Warehouse 2 Stock'!$D:$D,'Global Stock'!$D380)+SUMIFS('Warehouse 3 Stock'!$H:$H,'Warehouse 3 Stock'!$D:$D,'Global Stock'!$D380)</f>
        <v>0</v>
      </c>
    </row>
    <row r="381" spans="1:9" ht="16.5">
      <c r="A381" s="9"/>
      <c r="B381" s="10"/>
      <c r="C381" s="10"/>
      <c r="D381" s="10"/>
      <c r="E381" s="10"/>
      <c r="F381" s="30"/>
      <c r="G381" s="30"/>
      <c r="H381" s="30"/>
      <c r="I381" s="26">
        <f ca="1">SUMIFS('Warehouse 1 Stock'!$H:$H,'Warehouse 1 Stock'!$D:$D,'Global Stock'!$D381)+SUMIFS('Warehouse 2 Stock'!$H:$H,'Warehouse 2 Stock'!$D:$D,'Global Stock'!$D381)+SUMIFS('Warehouse 3 Stock'!$H:$H,'Warehouse 3 Stock'!$D:$D,'Global Stock'!$D381)</f>
        <v>0</v>
      </c>
    </row>
    <row r="382" spans="1:9" ht="16.5">
      <c r="A382" s="9"/>
      <c r="B382" s="10"/>
      <c r="C382" s="10"/>
      <c r="D382" s="10"/>
      <c r="E382" s="10"/>
      <c r="F382" s="30"/>
      <c r="G382" s="30"/>
      <c r="H382" s="30"/>
      <c r="I382" s="26">
        <f ca="1">SUMIFS('Warehouse 1 Stock'!$H:$H,'Warehouse 1 Stock'!$D:$D,'Global Stock'!$D382)+SUMIFS('Warehouse 2 Stock'!$H:$H,'Warehouse 2 Stock'!$D:$D,'Global Stock'!$D382)+SUMIFS('Warehouse 3 Stock'!$H:$H,'Warehouse 3 Stock'!$D:$D,'Global Stock'!$D382)</f>
        <v>0</v>
      </c>
    </row>
    <row r="383" spans="1:9" ht="16.5">
      <c r="A383" s="9"/>
      <c r="B383" s="10"/>
      <c r="C383" s="10"/>
      <c r="D383" s="10"/>
      <c r="E383" s="10"/>
      <c r="F383" s="30"/>
      <c r="G383" s="30"/>
      <c r="H383" s="30"/>
      <c r="I383" s="26">
        <f ca="1">SUMIFS('Warehouse 1 Stock'!$H:$H,'Warehouse 1 Stock'!$D:$D,'Global Stock'!$D383)+SUMIFS('Warehouse 2 Stock'!$H:$H,'Warehouse 2 Stock'!$D:$D,'Global Stock'!$D383)+SUMIFS('Warehouse 3 Stock'!$H:$H,'Warehouse 3 Stock'!$D:$D,'Global Stock'!$D383)</f>
        <v>0</v>
      </c>
    </row>
    <row r="384" spans="1:9" ht="16.5">
      <c r="A384" s="9"/>
      <c r="B384" s="10"/>
      <c r="C384" s="10"/>
      <c r="D384" s="10"/>
      <c r="E384" s="10"/>
      <c r="F384" s="30"/>
      <c r="G384" s="30"/>
      <c r="H384" s="30"/>
      <c r="I384" s="26">
        <f ca="1">SUMIFS('Warehouse 1 Stock'!$H:$H,'Warehouse 1 Stock'!$D:$D,'Global Stock'!$D384)+SUMIFS('Warehouse 2 Stock'!$H:$H,'Warehouse 2 Stock'!$D:$D,'Global Stock'!$D384)+SUMIFS('Warehouse 3 Stock'!$H:$H,'Warehouse 3 Stock'!$D:$D,'Global Stock'!$D384)</f>
        <v>0</v>
      </c>
    </row>
    <row r="385" spans="1:9" ht="16.5">
      <c r="A385" s="9"/>
      <c r="B385" s="10"/>
      <c r="C385" s="10"/>
      <c r="D385" s="10"/>
      <c r="E385" s="10"/>
      <c r="F385" s="30"/>
      <c r="G385" s="30"/>
      <c r="H385" s="30"/>
      <c r="I385" s="26">
        <f ca="1">SUMIFS('Warehouse 1 Stock'!$H:$H,'Warehouse 1 Stock'!$D:$D,'Global Stock'!$D385)+SUMIFS('Warehouse 2 Stock'!$H:$H,'Warehouse 2 Stock'!$D:$D,'Global Stock'!$D385)+SUMIFS('Warehouse 3 Stock'!$H:$H,'Warehouse 3 Stock'!$D:$D,'Global Stock'!$D385)</f>
        <v>0</v>
      </c>
    </row>
    <row r="386" spans="1:9" ht="16.5">
      <c r="A386" s="9"/>
      <c r="B386" s="10"/>
      <c r="C386" s="10"/>
      <c r="D386" s="10"/>
      <c r="E386" s="10"/>
      <c r="F386" s="30"/>
      <c r="G386" s="30"/>
      <c r="H386" s="30"/>
      <c r="I386" s="26">
        <f ca="1">SUMIFS('Warehouse 1 Stock'!$H:$H,'Warehouse 1 Stock'!$D:$D,'Global Stock'!$D386)+SUMIFS('Warehouse 2 Stock'!$H:$H,'Warehouse 2 Stock'!$D:$D,'Global Stock'!$D386)+SUMIFS('Warehouse 3 Stock'!$H:$H,'Warehouse 3 Stock'!$D:$D,'Global Stock'!$D386)</f>
        <v>0</v>
      </c>
    </row>
    <row r="387" spans="1:9" ht="16.5">
      <c r="A387" s="9"/>
      <c r="B387" s="10"/>
      <c r="C387" s="10"/>
      <c r="D387" s="10"/>
      <c r="E387" s="10"/>
      <c r="F387" s="30"/>
      <c r="G387" s="30"/>
      <c r="H387" s="30"/>
      <c r="I387" s="26">
        <f ca="1">SUMIFS('Warehouse 1 Stock'!$H:$H,'Warehouse 1 Stock'!$D:$D,'Global Stock'!$D387)+SUMIFS('Warehouse 2 Stock'!$H:$H,'Warehouse 2 Stock'!$D:$D,'Global Stock'!$D387)+SUMIFS('Warehouse 3 Stock'!$H:$H,'Warehouse 3 Stock'!$D:$D,'Global Stock'!$D387)</f>
        <v>0</v>
      </c>
    </row>
    <row r="388" spans="1:9" ht="16.5">
      <c r="A388" s="9"/>
      <c r="B388" s="10"/>
      <c r="C388" s="10"/>
      <c r="D388" s="10"/>
      <c r="E388" s="10"/>
      <c r="F388" s="30"/>
      <c r="G388" s="30"/>
      <c r="H388" s="30"/>
      <c r="I388" s="26">
        <f ca="1">SUMIFS('Warehouse 1 Stock'!$H:$H,'Warehouse 1 Stock'!$D:$D,'Global Stock'!$D388)+SUMIFS('Warehouse 2 Stock'!$H:$H,'Warehouse 2 Stock'!$D:$D,'Global Stock'!$D388)+SUMIFS('Warehouse 3 Stock'!$H:$H,'Warehouse 3 Stock'!$D:$D,'Global Stock'!$D388)</f>
        <v>0</v>
      </c>
    </row>
    <row r="389" spans="1:9" ht="16.5">
      <c r="A389" s="9"/>
      <c r="B389" s="10"/>
      <c r="C389" s="10"/>
      <c r="D389" s="10"/>
      <c r="E389" s="10"/>
      <c r="F389" s="30"/>
      <c r="G389" s="30"/>
      <c r="H389" s="30"/>
      <c r="I389" s="26">
        <f ca="1">SUMIFS('Warehouse 1 Stock'!$H:$H,'Warehouse 1 Stock'!$D:$D,'Global Stock'!$D389)+SUMIFS('Warehouse 2 Stock'!$H:$H,'Warehouse 2 Stock'!$D:$D,'Global Stock'!$D389)+SUMIFS('Warehouse 3 Stock'!$H:$H,'Warehouse 3 Stock'!$D:$D,'Global Stock'!$D389)</f>
        <v>0</v>
      </c>
    </row>
    <row r="390" spans="1:9" ht="16.5">
      <c r="A390" s="9"/>
      <c r="B390" s="10"/>
      <c r="C390" s="10"/>
      <c r="D390" s="10"/>
      <c r="E390" s="10"/>
      <c r="F390" s="30"/>
      <c r="G390" s="30"/>
      <c r="H390" s="30"/>
      <c r="I390" s="26">
        <f ca="1">SUMIFS('Warehouse 1 Stock'!$H:$H,'Warehouse 1 Stock'!$D:$D,'Global Stock'!$D390)+SUMIFS('Warehouse 2 Stock'!$H:$H,'Warehouse 2 Stock'!$D:$D,'Global Stock'!$D390)+SUMIFS('Warehouse 3 Stock'!$H:$H,'Warehouse 3 Stock'!$D:$D,'Global Stock'!$D390)</f>
        <v>0</v>
      </c>
    </row>
    <row r="391" spans="1:9" ht="16.5">
      <c r="A391" s="9"/>
      <c r="B391" s="10"/>
      <c r="C391" s="10"/>
      <c r="D391" s="10"/>
      <c r="E391" s="10"/>
      <c r="F391" s="30"/>
      <c r="G391" s="30"/>
      <c r="H391" s="30"/>
      <c r="I391" s="26">
        <f ca="1">SUMIFS('Warehouse 1 Stock'!$H:$H,'Warehouse 1 Stock'!$D:$D,'Global Stock'!$D391)+SUMIFS('Warehouse 2 Stock'!$H:$H,'Warehouse 2 Stock'!$D:$D,'Global Stock'!$D391)+SUMIFS('Warehouse 3 Stock'!$H:$H,'Warehouse 3 Stock'!$D:$D,'Global Stock'!$D391)</f>
        <v>0</v>
      </c>
    </row>
    <row r="392" spans="1:9" ht="16.5">
      <c r="A392" s="9"/>
      <c r="B392" s="10"/>
      <c r="C392" s="10"/>
      <c r="D392" s="10"/>
      <c r="E392" s="10"/>
      <c r="F392" s="30"/>
      <c r="G392" s="30"/>
      <c r="H392" s="30"/>
      <c r="I392" s="26">
        <f ca="1">SUMIFS('Warehouse 1 Stock'!$H:$H,'Warehouse 1 Stock'!$D:$D,'Global Stock'!$D392)+SUMIFS('Warehouse 2 Stock'!$H:$H,'Warehouse 2 Stock'!$D:$D,'Global Stock'!$D392)+SUMIFS('Warehouse 3 Stock'!$H:$H,'Warehouse 3 Stock'!$D:$D,'Global Stock'!$D392)</f>
        <v>0</v>
      </c>
    </row>
    <row r="393" spans="1:9" ht="16.5">
      <c r="A393" s="9"/>
      <c r="B393" s="10"/>
      <c r="C393" s="10"/>
      <c r="D393" s="10"/>
      <c r="E393" s="10"/>
      <c r="F393" s="30"/>
      <c r="G393" s="30"/>
      <c r="H393" s="30"/>
      <c r="I393" s="26">
        <f ca="1">SUMIFS('Warehouse 1 Stock'!$H:$H,'Warehouse 1 Stock'!$D:$D,'Global Stock'!$D393)+SUMIFS('Warehouse 2 Stock'!$H:$H,'Warehouse 2 Stock'!$D:$D,'Global Stock'!$D393)+SUMIFS('Warehouse 3 Stock'!$H:$H,'Warehouse 3 Stock'!$D:$D,'Global Stock'!$D393)</f>
        <v>0</v>
      </c>
    </row>
    <row r="394" spans="1:9" ht="16.5">
      <c r="A394" s="9"/>
      <c r="B394" s="10"/>
      <c r="C394" s="10"/>
      <c r="D394" s="10"/>
      <c r="E394" s="10"/>
      <c r="F394" s="30"/>
      <c r="G394" s="30"/>
      <c r="H394" s="30"/>
      <c r="I394" s="26">
        <f ca="1">SUMIFS('Warehouse 1 Stock'!$H:$H,'Warehouse 1 Stock'!$D:$D,'Global Stock'!$D394)+SUMIFS('Warehouse 2 Stock'!$H:$H,'Warehouse 2 Stock'!$D:$D,'Global Stock'!$D394)+SUMIFS('Warehouse 3 Stock'!$H:$H,'Warehouse 3 Stock'!$D:$D,'Global Stock'!$D394)</f>
        <v>0</v>
      </c>
    </row>
    <row r="395" spans="1:9" ht="16.5">
      <c r="A395" s="9"/>
      <c r="B395" s="10"/>
      <c r="C395" s="10"/>
      <c r="D395" s="10"/>
      <c r="E395" s="10"/>
      <c r="F395" s="30"/>
      <c r="G395" s="30"/>
      <c r="H395" s="30"/>
      <c r="I395" s="26">
        <f ca="1">SUMIFS('Warehouse 1 Stock'!$H:$H,'Warehouse 1 Stock'!$D:$D,'Global Stock'!$D395)+SUMIFS('Warehouse 2 Stock'!$H:$H,'Warehouse 2 Stock'!$D:$D,'Global Stock'!$D395)+SUMIFS('Warehouse 3 Stock'!$H:$H,'Warehouse 3 Stock'!$D:$D,'Global Stock'!$D395)</f>
        <v>0</v>
      </c>
    </row>
    <row r="396" spans="1:9" ht="16.5">
      <c r="A396" s="9"/>
      <c r="B396" s="10"/>
      <c r="C396" s="10"/>
      <c r="D396" s="10"/>
      <c r="E396" s="10"/>
      <c r="F396" s="30"/>
      <c r="G396" s="30"/>
      <c r="H396" s="30"/>
      <c r="I396" s="26">
        <f ca="1">SUMIFS('Warehouse 1 Stock'!$H:$H,'Warehouse 1 Stock'!$D:$D,'Global Stock'!$D396)+SUMIFS('Warehouse 2 Stock'!$H:$H,'Warehouse 2 Stock'!$D:$D,'Global Stock'!$D396)+SUMIFS('Warehouse 3 Stock'!$H:$H,'Warehouse 3 Stock'!$D:$D,'Global Stock'!$D396)</f>
        <v>0</v>
      </c>
    </row>
    <row r="397" spans="1:9" ht="16.5">
      <c r="A397" s="9"/>
      <c r="B397" s="10"/>
      <c r="C397" s="10"/>
      <c r="D397" s="10"/>
      <c r="E397" s="10"/>
      <c r="F397" s="30"/>
      <c r="G397" s="30"/>
      <c r="H397" s="30"/>
      <c r="I397" s="26">
        <f ca="1">SUMIFS('Warehouse 1 Stock'!$H:$H,'Warehouse 1 Stock'!$D:$D,'Global Stock'!$D397)+SUMIFS('Warehouse 2 Stock'!$H:$H,'Warehouse 2 Stock'!$D:$D,'Global Stock'!$D397)+SUMIFS('Warehouse 3 Stock'!$H:$H,'Warehouse 3 Stock'!$D:$D,'Global Stock'!$D397)</f>
        <v>0</v>
      </c>
    </row>
    <row r="398" spans="1:9" ht="16.5">
      <c r="A398" s="9"/>
      <c r="B398" s="10"/>
      <c r="C398" s="10"/>
      <c r="D398" s="10"/>
      <c r="E398" s="10"/>
      <c r="F398" s="30"/>
      <c r="G398" s="30"/>
      <c r="H398" s="30"/>
      <c r="I398" s="26">
        <f ca="1">SUMIFS('Warehouse 1 Stock'!$H:$H,'Warehouse 1 Stock'!$D:$D,'Global Stock'!$D398)+SUMIFS('Warehouse 2 Stock'!$H:$H,'Warehouse 2 Stock'!$D:$D,'Global Stock'!$D398)+SUMIFS('Warehouse 3 Stock'!$H:$H,'Warehouse 3 Stock'!$D:$D,'Global Stock'!$D398)</f>
        <v>0</v>
      </c>
    </row>
    <row r="399" spans="1:9" ht="16.5">
      <c r="A399" s="9"/>
      <c r="B399" s="10"/>
      <c r="C399" s="10"/>
      <c r="D399" s="10"/>
      <c r="E399" s="10"/>
      <c r="F399" s="30"/>
      <c r="G399" s="30"/>
      <c r="H399" s="30"/>
      <c r="I399" s="26">
        <f ca="1">SUMIFS('Warehouse 1 Stock'!$H:$H,'Warehouse 1 Stock'!$D:$D,'Global Stock'!$D399)+SUMIFS('Warehouse 2 Stock'!$H:$H,'Warehouse 2 Stock'!$D:$D,'Global Stock'!$D399)+SUMIFS('Warehouse 3 Stock'!$H:$H,'Warehouse 3 Stock'!$D:$D,'Global Stock'!$D399)</f>
        <v>0</v>
      </c>
    </row>
    <row r="400" spans="1:9" ht="16.5">
      <c r="A400" s="9"/>
      <c r="B400" s="10"/>
      <c r="C400" s="10"/>
      <c r="D400" s="10"/>
      <c r="E400" s="10"/>
      <c r="F400" s="30"/>
      <c r="G400" s="30"/>
      <c r="H400" s="30"/>
      <c r="I400" s="26">
        <f ca="1">SUMIFS('Warehouse 1 Stock'!$H:$H,'Warehouse 1 Stock'!$D:$D,'Global Stock'!$D400)+SUMIFS('Warehouse 2 Stock'!$H:$H,'Warehouse 2 Stock'!$D:$D,'Global Stock'!$D400)+SUMIFS('Warehouse 3 Stock'!$H:$H,'Warehouse 3 Stock'!$D:$D,'Global Stock'!$D400)</f>
        <v>0</v>
      </c>
    </row>
    <row r="401" spans="1:9" ht="16.5">
      <c r="A401" s="9"/>
      <c r="B401" s="10"/>
      <c r="C401" s="10"/>
      <c r="D401" s="10"/>
      <c r="E401" s="10"/>
      <c r="F401" s="30"/>
      <c r="G401" s="30"/>
      <c r="H401" s="30"/>
      <c r="I401" s="26">
        <f ca="1">SUMIFS('Warehouse 1 Stock'!$H:$H,'Warehouse 1 Stock'!$D:$D,'Global Stock'!$D401)+SUMIFS('Warehouse 2 Stock'!$H:$H,'Warehouse 2 Stock'!$D:$D,'Global Stock'!$D401)+SUMIFS('Warehouse 3 Stock'!$H:$H,'Warehouse 3 Stock'!$D:$D,'Global Stock'!$D401)</f>
        <v>0</v>
      </c>
    </row>
    <row r="402" spans="1:9" ht="16.5">
      <c r="A402" s="9"/>
      <c r="B402" s="10"/>
      <c r="C402" s="10"/>
      <c r="D402" s="10"/>
      <c r="E402" s="10"/>
      <c r="F402" s="30"/>
      <c r="G402" s="30"/>
      <c r="H402" s="30"/>
      <c r="I402" s="26">
        <f ca="1">SUMIFS('Warehouse 1 Stock'!$H:$H,'Warehouse 1 Stock'!$D:$D,'Global Stock'!$D402)+SUMIFS('Warehouse 2 Stock'!$H:$H,'Warehouse 2 Stock'!$D:$D,'Global Stock'!$D402)+SUMIFS('Warehouse 3 Stock'!$H:$H,'Warehouse 3 Stock'!$D:$D,'Global Stock'!$D402)</f>
        <v>0</v>
      </c>
    </row>
    <row r="403" spans="1:9" ht="16.5">
      <c r="A403" s="9"/>
      <c r="B403" s="10"/>
      <c r="C403" s="10"/>
      <c r="D403" s="10"/>
      <c r="E403" s="10"/>
      <c r="F403" s="30"/>
      <c r="G403" s="30"/>
      <c r="H403" s="30"/>
      <c r="I403" s="26">
        <f ca="1">SUMIFS('Warehouse 1 Stock'!$H:$H,'Warehouse 1 Stock'!$D:$D,'Global Stock'!$D403)+SUMIFS('Warehouse 2 Stock'!$H:$H,'Warehouse 2 Stock'!$D:$D,'Global Stock'!$D403)+SUMIFS('Warehouse 3 Stock'!$H:$H,'Warehouse 3 Stock'!$D:$D,'Global Stock'!$D403)</f>
        <v>0</v>
      </c>
    </row>
    <row r="404" spans="1:9" ht="16.5">
      <c r="A404" s="9"/>
      <c r="B404" s="10"/>
      <c r="C404" s="10"/>
      <c r="D404" s="10"/>
      <c r="E404" s="10"/>
      <c r="F404" s="30"/>
      <c r="G404" s="30"/>
      <c r="H404" s="30"/>
      <c r="I404" s="26">
        <f ca="1">SUMIFS('Warehouse 1 Stock'!$H:$H,'Warehouse 1 Stock'!$D:$D,'Global Stock'!$D404)+SUMIFS('Warehouse 2 Stock'!$H:$H,'Warehouse 2 Stock'!$D:$D,'Global Stock'!$D404)+SUMIFS('Warehouse 3 Stock'!$H:$H,'Warehouse 3 Stock'!$D:$D,'Global Stock'!$D404)</f>
        <v>0</v>
      </c>
    </row>
    <row r="405" spans="1:9" ht="16.5">
      <c r="A405" s="9"/>
      <c r="B405" s="10"/>
      <c r="C405" s="10"/>
      <c r="D405" s="10"/>
      <c r="E405" s="10"/>
      <c r="F405" s="30"/>
      <c r="G405" s="30"/>
      <c r="H405" s="30"/>
      <c r="I405" s="26">
        <f ca="1">SUMIFS('Warehouse 1 Stock'!$H:$H,'Warehouse 1 Stock'!$D:$D,'Global Stock'!$D405)+SUMIFS('Warehouse 2 Stock'!$H:$H,'Warehouse 2 Stock'!$D:$D,'Global Stock'!$D405)+SUMIFS('Warehouse 3 Stock'!$H:$H,'Warehouse 3 Stock'!$D:$D,'Global Stock'!$D405)</f>
        <v>0</v>
      </c>
    </row>
    <row r="406" spans="1:9" ht="16.5">
      <c r="A406" s="9"/>
      <c r="B406" s="10"/>
      <c r="C406" s="10"/>
      <c r="D406" s="10"/>
      <c r="E406" s="10"/>
      <c r="F406" s="30"/>
      <c r="G406" s="30"/>
      <c r="H406" s="30"/>
      <c r="I406" s="26">
        <f ca="1">SUMIFS('Warehouse 1 Stock'!$H:$H,'Warehouse 1 Stock'!$D:$D,'Global Stock'!$D406)+SUMIFS('Warehouse 2 Stock'!$H:$H,'Warehouse 2 Stock'!$D:$D,'Global Stock'!$D406)+SUMIFS('Warehouse 3 Stock'!$H:$H,'Warehouse 3 Stock'!$D:$D,'Global Stock'!$D406)</f>
        <v>0</v>
      </c>
    </row>
    <row r="407" spans="1:9" ht="16.5">
      <c r="A407" s="9"/>
      <c r="B407" s="10"/>
      <c r="C407" s="10"/>
      <c r="D407" s="10"/>
      <c r="E407" s="10"/>
      <c r="F407" s="30"/>
      <c r="G407" s="30"/>
      <c r="H407" s="30"/>
      <c r="I407" s="26">
        <f ca="1">SUMIFS('Warehouse 1 Stock'!$H:$H,'Warehouse 1 Stock'!$D:$D,'Global Stock'!$D407)+SUMIFS('Warehouse 2 Stock'!$H:$H,'Warehouse 2 Stock'!$D:$D,'Global Stock'!$D407)+SUMIFS('Warehouse 3 Stock'!$H:$H,'Warehouse 3 Stock'!$D:$D,'Global Stock'!$D407)</f>
        <v>0</v>
      </c>
    </row>
    <row r="408" spans="1:9" ht="16.5">
      <c r="A408" s="9"/>
      <c r="B408" s="10"/>
      <c r="C408" s="10"/>
      <c r="D408" s="10"/>
      <c r="E408" s="10"/>
      <c r="F408" s="30"/>
      <c r="G408" s="30"/>
      <c r="H408" s="30"/>
      <c r="I408" s="26">
        <f ca="1">SUMIFS('Warehouse 1 Stock'!$H:$H,'Warehouse 1 Stock'!$D:$D,'Global Stock'!$D408)+SUMIFS('Warehouse 2 Stock'!$H:$H,'Warehouse 2 Stock'!$D:$D,'Global Stock'!$D408)+SUMIFS('Warehouse 3 Stock'!$H:$H,'Warehouse 3 Stock'!$D:$D,'Global Stock'!$D408)</f>
        <v>0</v>
      </c>
    </row>
    <row r="409" spans="1:9" ht="16.5">
      <c r="A409" s="9"/>
      <c r="B409" s="10"/>
      <c r="C409" s="10"/>
      <c r="D409" s="10"/>
      <c r="E409" s="10"/>
      <c r="F409" s="30"/>
      <c r="G409" s="30"/>
      <c r="H409" s="30"/>
      <c r="I409" s="26">
        <f ca="1">SUMIFS('Warehouse 1 Stock'!$H:$H,'Warehouse 1 Stock'!$D:$D,'Global Stock'!$D409)+SUMIFS('Warehouse 2 Stock'!$H:$H,'Warehouse 2 Stock'!$D:$D,'Global Stock'!$D409)+SUMIFS('Warehouse 3 Stock'!$H:$H,'Warehouse 3 Stock'!$D:$D,'Global Stock'!$D409)</f>
        <v>0</v>
      </c>
    </row>
    <row r="410" spans="1:9" ht="16.5">
      <c r="A410" s="9"/>
      <c r="B410" s="10"/>
      <c r="C410" s="10"/>
      <c r="D410" s="10"/>
      <c r="E410" s="10"/>
      <c r="F410" s="30"/>
      <c r="G410" s="30"/>
      <c r="H410" s="30"/>
      <c r="I410" s="26">
        <f ca="1">SUMIFS('Warehouse 1 Stock'!$H:$H,'Warehouse 1 Stock'!$D:$D,'Global Stock'!$D410)+SUMIFS('Warehouse 2 Stock'!$H:$H,'Warehouse 2 Stock'!$D:$D,'Global Stock'!$D410)+SUMIFS('Warehouse 3 Stock'!$H:$H,'Warehouse 3 Stock'!$D:$D,'Global Stock'!$D410)</f>
        <v>0</v>
      </c>
    </row>
    <row r="411" spans="1:9" ht="16.5">
      <c r="A411" s="9"/>
      <c r="B411" s="10"/>
      <c r="C411" s="10"/>
      <c r="D411" s="10"/>
      <c r="E411" s="10"/>
      <c r="F411" s="30"/>
      <c r="G411" s="30"/>
      <c r="H411" s="30"/>
      <c r="I411" s="26">
        <f ca="1">SUMIFS('Warehouse 1 Stock'!$H:$H,'Warehouse 1 Stock'!$D:$D,'Global Stock'!$D411)+SUMIFS('Warehouse 2 Stock'!$H:$H,'Warehouse 2 Stock'!$D:$D,'Global Stock'!$D411)+SUMIFS('Warehouse 3 Stock'!$H:$H,'Warehouse 3 Stock'!$D:$D,'Global Stock'!$D411)</f>
        <v>0</v>
      </c>
    </row>
    <row r="412" spans="1:9" ht="16.5">
      <c r="A412" s="9"/>
      <c r="B412" s="10"/>
      <c r="C412" s="10"/>
      <c r="D412" s="10"/>
      <c r="E412" s="10"/>
      <c r="F412" s="30"/>
      <c r="G412" s="30"/>
      <c r="H412" s="30"/>
      <c r="I412" s="26">
        <f ca="1">SUMIFS('Warehouse 1 Stock'!$H:$H,'Warehouse 1 Stock'!$D:$D,'Global Stock'!$D412)+SUMIFS('Warehouse 2 Stock'!$H:$H,'Warehouse 2 Stock'!$D:$D,'Global Stock'!$D412)+SUMIFS('Warehouse 3 Stock'!$H:$H,'Warehouse 3 Stock'!$D:$D,'Global Stock'!$D412)</f>
        <v>0</v>
      </c>
    </row>
    <row r="413" spans="1:9" ht="16.5">
      <c r="A413" s="9"/>
      <c r="B413" s="10"/>
      <c r="C413" s="10"/>
      <c r="D413" s="10"/>
      <c r="E413" s="10"/>
      <c r="F413" s="30"/>
      <c r="G413" s="30"/>
      <c r="H413" s="30"/>
      <c r="I413" s="26">
        <f ca="1">SUMIFS('Warehouse 1 Stock'!$H:$H,'Warehouse 1 Stock'!$D:$D,'Global Stock'!$D413)+SUMIFS('Warehouse 2 Stock'!$H:$H,'Warehouse 2 Stock'!$D:$D,'Global Stock'!$D413)+SUMIFS('Warehouse 3 Stock'!$H:$H,'Warehouse 3 Stock'!$D:$D,'Global Stock'!$D413)</f>
        <v>0</v>
      </c>
    </row>
    <row r="414" spans="1:9" ht="16.5">
      <c r="A414" s="9"/>
      <c r="B414" s="10"/>
      <c r="C414" s="10"/>
      <c r="D414" s="10"/>
      <c r="E414" s="10"/>
      <c r="F414" s="30"/>
      <c r="G414" s="30"/>
      <c r="H414" s="30"/>
      <c r="I414" s="26">
        <f ca="1">SUMIFS('Warehouse 1 Stock'!$H:$H,'Warehouse 1 Stock'!$D:$D,'Global Stock'!$D414)+SUMIFS('Warehouse 2 Stock'!$H:$H,'Warehouse 2 Stock'!$D:$D,'Global Stock'!$D414)+SUMIFS('Warehouse 3 Stock'!$H:$H,'Warehouse 3 Stock'!$D:$D,'Global Stock'!$D414)</f>
        <v>0</v>
      </c>
    </row>
    <row r="415" spans="1:9" ht="16.5">
      <c r="A415" s="9"/>
      <c r="B415" s="10"/>
      <c r="C415" s="10"/>
      <c r="D415" s="10"/>
      <c r="E415" s="10"/>
      <c r="F415" s="30"/>
      <c r="G415" s="30"/>
      <c r="H415" s="30"/>
      <c r="I415" s="26">
        <f ca="1">SUMIFS('Warehouse 1 Stock'!$H:$H,'Warehouse 1 Stock'!$D:$D,'Global Stock'!$D415)+SUMIFS('Warehouse 2 Stock'!$H:$H,'Warehouse 2 Stock'!$D:$D,'Global Stock'!$D415)+SUMIFS('Warehouse 3 Stock'!$H:$H,'Warehouse 3 Stock'!$D:$D,'Global Stock'!$D415)</f>
        <v>0</v>
      </c>
    </row>
    <row r="416" spans="1:9" ht="16.5">
      <c r="A416" s="9"/>
      <c r="B416" s="10"/>
      <c r="C416" s="10"/>
      <c r="D416" s="10"/>
      <c r="E416" s="10"/>
      <c r="F416" s="30"/>
      <c r="G416" s="30"/>
      <c r="H416" s="30"/>
      <c r="I416" s="26">
        <f ca="1">SUMIFS('Warehouse 1 Stock'!$H:$H,'Warehouse 1 Stock'!$D:$D,'Global Stock'!$D416)+SUMIFS('Warehouse 2 Stock'!$H:$H,'Warehouse 2 Stock'!$D:$D,'Global Stock'!$D416)+SUMIFS('Warehouse 3 Stock'!$H:$H,'Warehouse 3 Stock'!$D:$D,'Global Stock'!$D416)</f>
        <v>0</v>
      </c>
    </row>
    <row r="417" spans="1:9" ht="16.5">
      <c r="A417" s="9"/>
      <c r="B417" s="10"/>
      <c r="C417" s="10"/>
      <c r="D417" s="10"/>
      <c r="E417" s="10"/>
      <c r="F417" s="30"/>
      <c r="G417" s="30"/>
      <c r="H417" s="30"/>
      <c r="I417" s="26">
        <f ca="1">SUMIFS('Warehouse 1 Stock'!$H:$H,'Warehouse 1 Stock'!$D:$D,'Global Stock'!$D417)+SUMIFS('Warehouse 2 Stock'!$H:$H,'Warehouse 2 Stock'!$D:$D,'Global Stock'!$D417)+SUMIFS('Warehouse 3 Stock'!$H:$H,'Warehouse 3 Stock'!$D:$D,'Global Stock'!$D417)</f>
        <v>0</v>
      </c>
    </row>
    <row r="418" spans="1:9" ht="16.5">
      <c r="A418" s="9"/>
      <c r="B418" s="10"/>
      <c r="C418" s="10"/>
      <c r="D418" s="10"/>
      <c r="E418" s="10"/>
      <c r="F418" s="30"/>
      <c r="G418" s="30"/>
      <c r="H418" s="30"/>
      <c r="I418" s="26">
        <f ca="1">SUMIFS('Warehouse 1 Stock'!$H:$H,'Warehouse 1 Stock'!$D:$D,'Global Stock'!$D418)+SUMIFS('Warehouse 2 Stock'!$H:$H,'Warehouse 2 Stock'!$D:$D,'Global Stock'!$D418)+SUMIFS('Warehouse 3 Stock'!$H:$H,'Warehouse 3 Stock'!$D:$D,'Global Stock'!$D418)</f>
        <v>0</v>
      </c>
    </row>
    <row r="419" spans="1:9" ht="16.5">
      <c r="A419" s="9"/>
      <c r="B419" s="10"/>
      <c r="C419" s="10"/>
      <c r="D419" s="10"/>
      <c r="E419" s="10"/>
      <c r="F419" s="30"/>
      <c r="G419" s="30"/>
      <c r="H419" s="30"/>
      <c r="I419" s="26">
        <f ca="1">SUMIFS('Warehouse 1 Stock'!$H:$H,'Warehouse 1 Stock'!$D:$D,'Global Stock'!$D419)+SUMIFS('Warehouse 2 Stock'!$H:$H,'Warehouse 2 Stock'!$D:$D,'Global Stock'!$D419)+SUMIFS('Warehouse 3 Stock'!$H:$H,'Warehouse 3 Stock'!$D:$D,'Global Stock'!$D419)</f>
        <v>0</v>
      </c>
    </row>
    <row r="420" spans="1:9" ht="16.5">
      <c r="A420" s="9"/>
      <c r="B420" s="10"/>
      <c r="C420" s="10"/>
      <c r="D420" s="10"/>
      <c r="E420" s="10"/>
      <c r="F420" s="30"/>
      <c r="G420" s="30"/>
      <c r="H420" s="30"/>
      <c r="I420" s="26">
        <f ca="1">SUMIFS('Warehouse 1 Stock'!$H:$H,'Warehouse 1 Stock'!$D:$D,'Global Stock'!$D420)+SUMIFS('Warehouse 2 Stock'!$H:$H,'Warehouse 2 Stock'!$D:$D,'Global Stock'!$D420)+SUMIFS('Warehouse 3 Stock'!$H:$H,'Warehouse 3 Stock'!$D:$D,'Global Stock'!$D420)</f>
        <v>0</v>
      </c>
    </row>
    <row r="421" spans="1:9" ht="16.5">
      <c r="A421" s="9"/>
      <c r="B421" s="10"/>
      <c r="C421" s="10"/>
      <c r="D421" s="10"/>
      <c r="E421" s="10"/>
      <c r="F421" s="30"/>
      <c r="G421" s="30"/>
      <c r="H421" s="30"/>
      <c r="I421" s="26">
        <f ca="1">SUMIFS('Warehouse 1 Stock'!$H:$H,'Warehouse 1 Stock'!$D:$D,'Global Stock'!$D421)+SUMIFS('Warehouse 2 Stock'!$H:$H,'Warehouse 2 Stock'!$D:$D,'Global Stock'!$D421)+SUMIFS('Warehouse 3 Stock'!$H:$H,'Warehouse 3 Stock'!$D:$D,'Global Stock'!$D421)</f>
        <v>0</v>
      </c>
    </row>
    <row r="422" spans="1:9" ht="16.5">
      <c r="A422" s="9"/>
      <c r="B422" s="10"/>
      <c r="C422" s="10"/>
      <c r="D422" s="10"/>
      <c r="E422" s="10"/>
      <c r="F422" s="30"/>
      <c r="G422" s="30"/>
      <c r="H422" s="30"/>
      <c r="I422" s="26">
        <f ca="1">SUMIFS('Warehouse 1 Stock'!$H:$H,'Warehouse 1 Stock'!$D:$D,'Global Stock'!$D422)+SUMIFS('Warehouse 2 Stock'!$H:$H,'Warehouse 2 Stock'!$D:$D,'Global Stock'!$D422)+SUMIFS('Warehouse 3 Stock'!$H:$H,'Warehouse 3 Stock'!$D:$D,'Global Stock'!$D422)</f>
        <v>0</v>
      </c>
    </row>
    <row r="423" spans="1:9" ht="16.5">
      <c r="A423" s="9"/>
      <c r="B423" s="10"/>
      <c r="C423" s="10"/>
      <c r="D423" s="10"/>
      <c r="E423" s="10"/>
      <c r="F423" s="30"/>
      <c r="G423" s="30"/>
      <c r="H423" s="30"/>
      <c r="I423" s="26">
        <f ca="1">SUMIFS('Warehouse 1 Stock'!$H:$H,'Warehouse 1 Stock'!$D:$D,'Global Stock'!$D423)+SUMIFS('Warehouse 2 Stock'!$H:$H,'Warehouse 2 Stock'!$D:$D,'Global Stock'!$D423)+SUMIFS('Warehouse 3 Stock'!$H:$H,'Warehouse 3 Stock'!$D:$D,'Global Stock'!$D423)</f>
        <v>0</v>
      </c>
    </row>
    <row r="424" spans="1:9" ht="16.5">
      <c r="A424" s="9"/>
      <c r="B424" s="10"/>
      <c r="C424" s="10"/>
      <c r="D424" s="10"/>
      <c r="E424" s="10"/>
      <c r="F424" s="30"/>
      <c r="G424" s="30"/>
      <c r="H424" s="30"/>
      <c r="I424" s="26">
        <f ca="1">SUMIFS('Warehouse 1 Stock'!$H:$H,'Warehouse 1 Stock'!$D:$D,'Global Stock'!$D424)+SUMIFS('Warehouse 2 Stock'!$H:$H,'Warehouse 2 Stock'!$D:$D,'Global Stock'!$D424)+SUMIFS('Warehouse 3 Stock'!$H:$H,'Warehouse 3 Stock'!$D:$D,'Global Stock'!$D424)</f>
        <v>0</v>
      </c>
    </row>
    <row r="425" spans="1:9" ht="16.5">
      <c r="A425" s="9"/>
      <c r="B425" s="10"/>
      <c r="C425" s="10"/>
      <c r="D425" s="10"/>
      <c r="E425" s="10"/>
      <c r="F425" s="30"/>
      <c r="G425" s="30"/>
      <c r="H425" s="30"/>
      <c r="I425" s="26">
        <f ca="1">SUMIFS('Warehouse 1 Stock'!$H:$H,'Warehouse 1 Stock'!$D:$D,'Global Stock'!$D425)+SUMIFS('Warehouse 2 Stock'!$H:$H,'Warehouse 2 Stock'!$D:$D,'Global Stock'!$D425)+SUMIFS('Warehouse 3 Stock'!$H:$H,'Warehouse 3 Stock'!$D:$D,'Global Stock'!$D425)</f>
        <v>0</v>
      </c>
    </row>
    <row r="426" spans="1:9" ht="16.5">
      <c r="A426" s="9"/>
      <c r="B426" s="10"/>
      <c r="C426" s="10"/>
      <c r="D426" s="10"/>
      <c r="E426" s="10"/>
      <c r="F426" s="30"/>
      <c r="G426" s="30"/>
      <c r="H426" s="30"/>
      <c r="I426" s="26">
        <f ca="1">SUMIFS('Warehouse 1 Stock'!$H:$H,'Warehouse 1 Stock'!$D:$D,'Global Stock'!$D426)+SUMIFS('Warehouse 2 Stock'!$H:$H,'Warehouse 2 Stock'!$D:$D,'Global Stock'!$D426)+SUMIFS('Warehouse 3 Stock'!$H:$H,'Warehouse 3 Stock'!$D:$D,'Global Stock'!$D426)</f>
        <v>0</v>
      </c>
    </row>
    <row r="427" spans="1:9" ht="16.5">
      <c r="A427" s="9"/>
      <c r="B427" s="10"/>
      <c r="C427" s="10"/>
      <c r="D427" s="10"/>
      <c r="E427" s="10"/>
      <c r="F427" s="30"/>
      <c r="G427" s="30"/>
      <c r="H427" s="30"/>
      <c r="I427" s="26">
        <f ca="1">SUMIFS('Warehouse 1 Stock'!$H:$H,'Warehouse 1 Stock'!$D:$D,'Global Stock'!$D427)+SUMIFS('Warehouse 2 Stock'!$H:$H,'Warehouse 2 Stock'!$D:$D,'Global Stock'!$D427)+SUMIFS('Warehouse 3 Stock'!$H:$H,'Warehouse 3 Stock'!$D:$D,'Global Stock'!$D427)</f>
        <v>0</v>
      </c>
    </row>
    <row r="428" spans="1:9" ht="16.5">
      <c r="A428" s="9"/>
      <c r="B428" s="10"/>
      <c r="C428" s="10"/>
      <c r="D428" s="10"/>
      <c r="E428" s="10"/>
      <c r="F428" s="30"/>
      <c r="G428" s="30"/>
      <c r="H428" s="30"/>
      <c r="I428" s="26">
        <f ca="1">SUMIFS('Warehouse 1 Stock'!$H:$H,'Warehouse 1 Stock'!$D:$D,'Global Stock'!$D428)+SUMIFS('Warehouse 2 Stock'!$H:$H,'Warehouse 2 Stock'!$D:$D,'Global Stock'!$D428)+SUMIFS('Warehouse 3 Stock'!$H:$H,'Warehouse 3 Stock'!$D:$D,'Global Stock'!$D428)</f>
        <v>0</v>
      </c>
    </row>
    <row r="429" spans="1:9" ht="16.5">
      <c r="A429" s="9"/>
      <c r="B429" s="10"/>
      <c r="C429" s="10"/>
      <c r="D429" s="10"/>
      <c r="E429" s="10"/>
      <c r="F429" s="30"/>
      <c r="G429" s="30"/>
      <c r="H429" s="30"/>
      <c r="I429" s="26">
        <f ca="1">SUMIFS('Warehouse 1 Stock'!$H:$H,'Warehouse 1 Stock'!$D:$D,'Global Stock'!$D429)+SUMIFS('Warehouse 2 Stock'!$H:$H,'Warehouse 2 Stock'!$D:$D,'Global Stock'!$D429)+SUMIFS('Warehouse 3 Stock'!$H:$H,'Warehouse 3 Stock'!$D:$D,'Global Stock'!$D429)</f>
        <v>0</v>
      </c>
    </row>
    <row r="430" spans="1:9" ht="16.5">
      <c r="A430" s="9"/>
      <c r="B430" s="10"/>
      <c r="C430" s="10"/>
      <c r="D430" s="10"/>
      <c r="E430" s="10"/>
      <c r="F430" s="30"/>
      <c r="G430" s="30"/>
      <c r="H430" s="30"/>
      <c r="I430" s="26">
        <f ca="1">SUMIFS('Warehouse 1 Stock'!$H:$H,'Warehouse 1 Stock'!$D:$D,'Global Stock'!$D430)+SUMIFS('Warehouse 2 Stock'!$H:$H,'Warehouse 2 Stock'!$D:$D,'Global Stock'!$D430)+SUMIFS('Warehouse 3 Stock'!$H:$H,'Warehouse 3 Stock'!$D:$D,'Global Stock'!$D430)</f>
        <v>0</v>
      </c>
    </row>
    <row r="431" spans="1:9" ht="16.5">
      <c r="A431" s="9"/>
      <c r="B431" s="10"/>
      <c r="C431" s="10"/>
      <c r="D431" s="10"/>
      <c r="E431" s="10"/>
      <c r="F431" s="30"/>
      <c r="G431" s="30"/>
      <c r="H431" s="30"/>
      <c r="I431" s="26">
        <f ca="1">SUMIFS('Warehouse 1 Stock'!$H:$H,'Warehouse 1 Stock'!$D:$D,'Global Stock'!$D431)+SUMIFS('Warehouse 2 Stock'!$H:$H,'Warehouse 2 Stock'!$D:$D,'Global Stock'!$D431)+SUMIFS('Warehouse 3 Stock'!$H:$H,'Warehouse 3 Stock'!$D:$D,'Global Stock'!$D431)</f>
        <v>0</v>
      </c>
    </row>
    <row r="432" spans="1:9" ht="16.5">
      <c r="A432" s="9"/>
      <c r="B432" s="10"/>
      <c r="C432" s="10"/>
      <c r="D432" s="10"/>
      <c r="E432" s="10"/>
      <c r="F432" s="30"/>
      <c r="G432" s="30"/>
      <c r="H432" s="30"/>
      <c r="I432" s="26">
        <f ca="1">SUMIFS('Warehouse 1 Stock'!$H:$H,'Warehouse 1 Stock'!$D:$D,'Global Stock'!$D432)+SUMIFS('Warehouse 2 Stock'!$H:$H,'Warehouse 2 Stock'!$D:$D,'Global Stock'!$D432)+SUMIFS('Warehouse 3 Stock'!$H:$H,'Warehouse 3 Stock'!$D:$D,'Global Stock'!$D432)</f>
        <v>0</v>
      </c>
    </row>
    <row r="433" spans="1:9" ht="16.5">
      <c r="A433" s="9"/>
      <c r="B433" s="10"/>
      <c r="C433" s="10"/>
      <c r="D433" s="10"/>
      <c r="E433" s="10"/>
      <c r="F433" s="30"/>
      <c r="G433" s="30"/>
      <c r="H433" s="30"/>
      <c r="I433" s="26">
        <f ca="1">SUMIFS('Warehouse 1 Stock'!$H:$H,'Warehouse 1 Stock'!$D:$D,'Global Stock'!$D433)+SUMIFS('Warehouse 2 Stock'!$H:$H,'Warehouse 2 Stock'!$D:$D,'Global Stock'!$D433)+SUMIFS('Warehouse 3 Stock'!$H:$H,'Warehouse 3 Stock'!$D:$D,'Global Stock'!$D433)</f>
        <v>0</v>
      </c>
    </row>
    <row r="434" spans="1:9" ht="16.5">
      <c r="A434" s="9"/>
      <c r="B434" s="10"/>
      <c r="C434" s="10"/>
      <c r="D434" s="10"/>
      <c r="E434" s="10"/>
      <c r="F434" s="30"/>
      <c r="G434" s="30"/>
      <c r="H434" s="30"/>
      <c r="I434" s="26">
        <f ca="1">SUMIFS('Warehouse 1 Stock'!$H:$H,'Warehouse 1 Stock'!$D:$D,'Global Stock'!$D434)+SUMIFS('Warehouse 2 Stock'!$H:$H,'Warehouse 2 Stock'!$D:$D,'Global Stock'!$D434)+SUMIFS('Warehouse 3 Stock'!$H:$H,'Warehouse 3 Stock'!$D:$D,'Global Stock'!$D434)</f>
        <v>0</v>
      </c>
    </row>
    <row r="435" spans="1:9" ht="16.5">
      <c r="A435" s="9"/>
      <c r="B435" s="10"/>
      <c r="C435" s="10"/>
      <c r="D435" s="10"/>
      <c r="E435" s="10"/>
      <c r="F435" s="30"/>
      <c r="G435" s="30"/>
      <c r="H435" s="30"/>
      <c r="I435" s="26">
        <f ca="1">SUMIFS('Warehouse 1 Stock'!$H:$H,'Warehouse 1 Stock'!$D:$D,'Global Stock'!$D435)+SUMIFS('Warehouse 2 Stock'!$H:$H,'Warehouse 2 Stock'!$D:$D,'Global Stock'!$D435)+SUMIFS('Warehouse 3 Stock'!$H:$H,'Warehouse 3 Stock'!$D:$D,'Global Stock'!$D435)</f>
        <v>0</v>
      </c>
    </row>
    <row r="436" spans="1:9" ht="16.5">
      <c r="A436" s="9"/>
      <c r="B436" s="10"/>
      <c r="C436" s="10"/>
      <c r="D436" s="10"/>
      <c r="E436" s="10"/>
      <c r="F436" s="30"/>
      <c r="G436" s="30"/>
      <c r="H436" s="30"/>
      <c r="I436" s="26">
        <f ca="1">SUMIFS('Warehouse 1 Stock'!$H:$H,'Warehouse 1 Stock'!$D:$D,'Global Stock'!$D436)+SUMIFS('Warehouse 2 Stock'!$H:$H,'Warehouse 2 Stock'!$D:$D,'Global Stock'!$D436)+SUMIFS('Warehouse 3 Stock'!$H:$H,'Warehouse 3 Stock'!$D:$D,'Global Stock'!$D436)</f>
        <v>0</v>
      </c>
    </row>
    <row r="437" spans="1:9" ht="16.5">
      <c r="A437" s="9"/>
      <c r="B437" s="10"/>
      <c r="C437" s="10"/>
      <c r="D437" s="10"/>
      <c r="E437" s="10"/>
      <c r="F437" s="30"/>
      <c r="G437" s="30"/>
      <c r="H437" s="30"/>
      <c r="I437" s="26">
        <f ca="1">SUMIFS('Warehouse 1 Stock'!$H:$H,'Warehouse 1 Stock'!$D:$D,'Global Stock'!$D437)+SUMIFS('Warehouse 2 Stock'!$H:$H,'Warehouse 2 Stock'!$D:$D,'Global Stock'!$D437)+SUMIFS('Warehouse 3 Stock'!$H:$H,'Warehouse 3 Stock'!$D:$D,'Global Stock'!$D437)</f>
        <v>0</v>
      </c>
    </row>
    <row r="438" spans="1:9" ht="16.5">
      <c r="A438" s="9"/>
      <c r="B438" s="10"/>
      <c r="C438" s="10"/>
      <c r="D438" s="10"/>
      <c r="E438" s="10"/>
      <c r="F438" s="30"/>
      <c r="G438" s="30"/>
      <c r="H438" s="30"/>
      <c r="I438" s="26">
        <f ca="1">SUMIFS('Warehouse 1 Stock'!$H:$H,'Warehouse 1 Stock'!$D:$D,'Global Stock'!$D438)+SUMIFS('Warehouse 2 Stock'!$H:$H,'Warehouse 2 Stock'!$D:$D,'Global Stock'!$D438)+SUMIFS('Warehouse 3 Stock'!$H:$H,'Warehouse 3 Stock'!$D:$D,'Global Stock'!$D438)</f>
        <v>0</v>
      </c>
    </row>
    <row r="439" spans="1:9" ht="16.5">
      <c r="A439" s="9"/>
      <c r="B439" s="10"/>
      <c r="C439" s="10"/>
      <c r="D439" s="10"/>
      <c r="E439" s="10"/>
      <c r="F439" s="30"/>
      <c r="G439" s="30"/>
      <c r="H439" s="30"/>
      <c r="I439" s="26">
        <f ca="1">SUMIFS('Warehouse 1 Stock'!$H:$H,'Warehouse 1 Stock'!$D:$D,'Global Stock'!$D439)+SUMIFS('Warehouse 2 Stock'!$H:$H,'Warehouse 2 Stock'!$D:$D,'Global Stock'!$D439)+SUMIFS('Warehouse 3 Stock'!$H:$H,'Warehouse 3 Stock'!$D:$D,'Global Stock'!$D439)</f>
        <v>0</v>
      </c>
    </row>
    <row r="440" spans="1:9" ht="16.5">
      <c r="A440" s="9"/>
      <c r="B440" s="10"/>
      <c r="C440" s="10"/>
      <c r="D440" s="10"/>
      <c r="E440" s="10"/>
      <c r="F440" s="30"/>
      <c r="G440" s="30"/>
      <c r="H440" s="30"/>
      <c r="I440" s="26">
        <f ca="1">SUMIFS('Warehouse 1 Stock'!$H:$H,'Warehouse 1 Stock'!$D:$D,'Global Stock'!$D440)+SUMIFS('Warehouse 2 Stock'!$H:$H,'Warehouse 2 Stock'!$D:$D,'Global Stock'!$D440)+SUMIFS('Warehouse 3 Stock'!$H:$H,'Warehouse 3 Stock'!$D:$D,'Global Stock'!$D440)</f>
        <v>0</v>
      </c>
    </row>
    <row r="441" spans="1:9" ht="16.5">
      <c r="A441" s="9"/>
      <c r="B441" s="10"/>
      <c r="C441" s="10"/>
      <c r="D441" s="10"/>
      <c r="E441" s="10"/>
      <c r="F441" s="30"/>
      <c r="G441" s="30"/>
      <c r="H441" s="30"/>
      <c r="I441" s="26">
        <f ca="1">SUMIFS('Warehouse 1 Stock'!$H:$H,'Warehouse 1 Stock'!$D:$D,'Global Stock'!$D441)+SUMIFS('Warehouse 2 Stock'!$H:$H,'Warehouse 2 Stock'!$D:$D,'Global Stock'!$D441)+SUMIFS('Warehouse 3 Stock'!$H:$H,'Warehouse 3 Stock'!$D:$D,'Global Stock'!$D441)</f>
        <v>0</v>
      </c>
    </row>
    <row r="442" spans="1:9" ht="16.5">
      <c r="A442" s="9"/>
      <c r="B442" s="10"/>
      <c r="C442" s="10"/>
      <c r="D442" s="10"/>
      <c r="E442" s="10"/>
      <c r="F442" s="30"/>
      <c r="G442" s="30"/>
      <c r="H442" s="30"/>
      <c r="I442" s="26">
        <f ca="1">SUMIFS('Warehouse 1 Stock'!$H:$H,'Warehouse 1 Stock'!$D:$D,'Global Stock'!$D442)+SUMIFS('Warehouse 2 Stock'!$H:$H,'Warehouse 2 Stock'!$D:$D,'Global Stock'!$D442)+SUMIFS('Warehouse 3 Stock'!$H:$H,'Warehouse 3 Stock'!$D:$D,'Global Stock'!$D442)</f>
        <v>0</v>
      </c>
    </row>
    <row r="443" spans="1:9" ht="16.5">
      <c r="A443" s="9"/>
      <c r="B443" s="10"/>
      <c r="C443" s="10"/>
      <c r="D443" s="10"/>
      <c r="E443" s="10"/>
      <c r="F443" s="30"/>
      <c r="G443" s="30"/>
      <c r="H443" s="30"/>
      <c r="I443" s="26">
        <f ca="1">SUMIFS('Warehouse 1 Stock'!$H:$H,'Warehouse 1 Stock'!$D:$D,'Global Stock'!$D443)+SUMIFS('Warehouse 2 Stock'!$H:$H,'Warehouse 2 Stock'!$D:$D,'Global Stock'!$D443)+SUMIFS('Warehouse 3 Stock'!$H:$H,'Warehouse 3 Stock'!$D:$D,'Global Stock'!$D443)</f>
        <v>0</v>
      </c>
    </row>
    <row r="444" spans="1:9" ht="16.5">
      <c r="A444" s="9"/>
      <c r="B444" s="10"/>
      <c r="C444" s="10"/>
      <c r="D444" s="10"/>
      <c r="E444" s="10"/>
      <c r="F444" s="30"/>
      <c r="G444" s="30"/>
      <c r="H444" s="30"/>
      <c r="I444" s="26">
        <f ca="1">SUMIFS('Warehouse 1 Stock'!$H:$H,'Warehouse 1 Stock'!$D:$D,'Global Stock'!$D444)+SUMIFS('Warehouse 2 Stock'!$H:$H,'Warehouse 2 Stock'!$D:$D,'Global Stock'!$D444)+SUMIFS('Warehouse 3 Stock'!$H:$H,'Warehouse 3 Stock'!$D:$D,'Global Stock'!$D444)</f>
        <v>0</v>
      </c>
    </row>
    <row r="445" spans="1:9" ht="16.5">
      <c r="A445" s="9"/>
      <c r="B445" s="10"/>
      <c r="C445" s="10"/>
      <c r="D445" s="10"/>
      <c r="E445" s="10"/>
      <c r="F445" s="30"/>
      <c r="G445" s="30"/>
      <c r="H445" s="30"/>
      <c r="I445" s="26">
        <f ca="1">SUMIFS('Warehouse 1 Stock'!$H:$H,'Warehouse 1 Stock'!$D:$D,'Global Stock'!$D445)+SUMIFS('Warehouse 2 Stock'!$H:$H,'Warehouse 2 Stock'!$D:$D,'Global Stock'!$D445)+SUMIFS('Warehouse 3 Stock'!$H:$H,'Warehouse 3 Stock'!$D:$D,'Global Stock'!$D445)</f>
        <v>0</v>
      </c>
    </row>
    <row r="446" spans="1:9" ht="16.5">
      <c r="A446" s="9"/>
      <c r="B446" s="10"/>
      <c r="C446" s="10"/>
      <c r="D446" s="10"/>
      <c r="E446" s="10"/>
      <c r="F446" s="30"/>
      <c r="G446" s="30"/>
      <c r="H446" s="30"/>
      <c r="I446" s="26">
        <f ca="1">SUMIFS('Warehouse 1 Stock'!$H:$H,'Warehouse 1 Stock'!$D:$D,'Global Stock'!$D446)+SUMIFS('Warehouse 2 Stock'!$H:$H,'Warehouse 2 Stock'!$D:$D,'Global Stock'!$D446)+SUMIFS('Warehouse 3 Stock'!$H:$H,'Warehouse 3 Stock'!$D:$D,'Global Stock'!$D446)</f>
        <v>0</v>
      </c>
    </row>
    <row r="447" spans="1:9" ht="16.5">
      <c r="A447" s="9"/>
      <c r="B447" s="10"/>
      <c r="C447" s="10"/>
      <c r="D447" s="10"/>
      <c r="E447" s="10"/>
      <c r="F447" s="30"/>
      <c r="G447" s="30"/>
      <c r="H447" s="30"/>
      <c r="I447" s="26">
        <f ca="1">SUMIFS('Warehouse 1 Stock'!$H:$H,'Warehouse 1 Stock'!$D:$D,'Global Stock'!$D447)+SUMIFS('Warehouse 2 Stock'!$H:$H,'Warehouse 2 Stock'!$D:$D,'Global Stock'!$D447)+SUMIFS('Warehouse 3 Stock'!$H:$H,'Warehouse 3 Stock'!$D:$D,'Global Stock'!$D447)</f>
        <v>0</v>
      </c>
    </row>
    <row r="448" spans="1:9" ht="16.5">
      <c r="A448" s="9"/>
      <c r="B448" s="10"/>
      <c r="C448" s="10"/>
      <c r="D448" s="10"/>
      <c r="E448" s="10"/>
      <c r="F448" s="30"/>
      <c r="G448" s="30"/>
      <c r="H448" s="30"/>
      <c r="I448" s="26">
        <f ca="1">SUMIFS('Warehouse 1 Stock'!$H:$H,'Warehouse 1 Stock'!$D:$D,'Global Stock'!$D448)+SUMIFS('Warehouse 2 Stock'!$H:$H,'Warehouse 2 Stock'!$D:$D,'Global Stock'!$D448)+SUMIFS('Warehouse 3 Stock'!$H:$H,'Warehouse 3 Stock'!$D:$D,'Global Stock'!$D448)</f>
        <v>0</v>
      </c>
    </row>
    <row r="449" spans="1:9" ht="16.5">
      <c r="A449" s="9"/>
      <c r="B449" s="10"/>
      <c r="C449" s="10"/>
      <c r="D449" s="10"/>
      <c r="E449" s="10"/>
      <c r="F449" s="30"/>
      <c r="G449" s="30"/>
      <c r="H449" s="30"/>
      <c r="I449" s="26">
        <f ca="1">SUMIFS('Warehouse 1 Stock'!$H:$H,'Warehouse 1 Stock'!$D:$D,'Global Stock'!$D449)+SUMIFS('Warehouse 2 Stock'!$H:$H,'Warehouse 2 Stock'!$D:$D,'Global Stock'!$D449)+SUMIFS('Warehouse 3 Stock'!$H:$H,'Warehouse 3 Stock'!$D:$D,'Global Stock'!$D449)</f>
        <v>0</v>
      </c>
    </row>
    <row r="450" spans="1:9" ht="16.5">
      <c r="A450" s="9"/>
      <c r="B450" s="10"/>
      <c r="C450" s="10"/>
      <c r="D450" s="10"/>
      <c r="E450" s="10"/>
      <c r="F450" s="30"/>
      <c r="G450" s="30"/>
      <c r="H450" s="30"/>
      <c r="I450" s="26">
        <f ca="1">SUMIFS('Warehouse 1 Stock'!$H:$H,'Warehouse 1 Stock'!$D:$D,'Global Stock'!$D450)+SUMIFS('Warehouse 2 Stock'!$H:$H,'Warehouse 2 Stock'!$D:$D,'Global Stock'!$D450)+SUMIFS('Warehouse 3 Stock'!$H:$H,'Warehouse 3 Stock'!$D:$D,'Global Stock'!$D450)</f>
        <v>0</v>
      </c>
    </row>
    <row r="451" spans="1:9" ht="16.5">
      <c r="A451" s="9"/>
      <c r="B451" s="10"/>
      <c r="C451" s="10"/>
      <c r="D451" s="10"/>
      <c r="E451" s="10"/>
      <c r="F451" s="30"/>
      <c r="G451" s="30"/>
      <c r="H451" s="30"/>
      <c r="I451" s="26">
        <f ca="1">SUMIFS('Warehouse 1 Stock'!$H:$H,'Warehouse 1 Stock'!$D:$D,'Global Stock'!$D451)+SUMIFS('Warehouse 2 Stock'!$H:$H,'Warehouse 2 Stock'!$D:$D,'Global Stock'!$D451)+SUMIFS('Warehouse 3 Stock'!$H:$H,'Warehouse 3 Stock'!$D:$D,'Global Stock'!$D451)</f>
        <v>0</v>
      </c>
    </row>
    <row r="452" spans="1:9" ht="16.5">
      <c r="A452" s="9"/>
      <c r="B452" s="10"/>
      <c r="C452" s="10"/>
      <c r="D452" s="10"/>
      <c r="E452" s="10"/>
      <c r="F452" s="30"/>
      <c r="G452" s="30"/>
      <c r="H452" s="30"/>
      <c r="I452" s="26">
        <f ca="1">SUMIFS('Warehouse 1 Stock'!$H:$H,'Warehouse 1 Stock'!$D:$D,'Global Stock'!$D452)+SUMIFS('Warehouse 2 Stock'!$H:$H,'Warehouse 2 Stock'!$D:$D,'Global Stock'!$D452)+SUMIFS('Warehouse 3 Stock'!$H:$H,'Warehouse 3 Stock'!$D:$D,'Global Stock'!$D452)</f>
        <v>0</v>
      </c>
    </row>
    <row r="453" spans="1:9" ht="16.5">
      <c r="A453" s="9"/>
      <c r="B453" s="10"/>
      <c r="C453" s="10"/>
      <c r="D453" s="10"/>
      <c r="E453" s="10"/>
      <c r="F453" s="30"/>
      <c r="G453" s="30"/>
      <c r="H453" s="30"/>
      <c r="I453" s="26">
        <f ca="1">SUMIFS('Warehouse 1 Stock'!$H:$H,'Warehouse 1 Stock'!$D:$D,'Global Stock'!$D453)+SUMIFS('Warehouse 2 Stock'!$H:$H,'Warehouse 2 Stock'!$D:$D,'Global Stock'!$D453)+SUMIFS('Warehouse 3 Stock'!$H:$H,'Warehouse 3 Stock'!$D:$D,'Global Stock'!$D453)</f>
        <v>0</v>
      </c>
    </row>
    <row r="454" spans="1:9" ht="16.5">
      <c r="A454" s="9"/>
      <c r="B454" s="10"/>
      <c r="C454" s="10"/>
      <c r="D454" s="10"/>
      <c r="E454" s="10"/>
      <c r="F454" s="30"/>
      <c r="G454" s="30"/>
      <c r="H454" s="30"/>
      <c r="I454" s="26">
        <f ca="1">SUMIFS('Warehouse 1 Stock'!$H:$H,'Warehouse 1 Stock'!$D:$D,'Global Stock'!$D454)+SUMIFS('Warehouse 2 Stock'!$H:$H,'Warehouse 2 Stock'!$D:$D,'Global Stock'!$D454)+SUMIFS('Warehouse 3 Stock'!$H:$H,'Warehouse 3 Stock'!$D:$D,'Global Stock'!$D454)</f>
        <v>0</v>
      </c>
    </row>
    <row r="455" spans="1:9" ht="16.5">
      <c r="A455" s="9"/>
      <c r="B455" s="10"/>
      <c r="C455" s="10"/>
      <c r="D455" s="10"/>
      <c r="E455" s="10"/>
      <c r="F455" s="30"/>
      <c r="G455" s="30"/>
      <c r="H455" s="30"/>
      <c r="I455" s="26">
        <f ca="1">SUMIFS('Warehouse 1 Stock'!$H:$H,'Warehouse 1 Stock'!$D:$D,'Global Stock'!$D455)+SUMIFS('Warehouse 2 Stock'!$H:$H,'Warehouse 2 Stock'!$D:$D,'Global Stock'!$D455)+SUMIFS('Warehouse 3 Stock'!$H:$H,'Warehouse 3 Stock'!$D:$D,'Global Stock'!$D455)</f>
        <v>0</v>
      </c>
    </row>
    <row r="456" spans="1:9" ht="16.5">
      <c r="A456" s="9"/>
      <c r="B456" s="10"/>
      <c r="C456" s="10"/>
      <c r="D456" s="10"/>
      <c r="E456" s="10"/>
      <c r="F456" s="30"/>
      <c r="G456" s="30"/>
      <c r="H456" s="30"/>
      <c r="I456" s="26">
        <f ca="1">SUMIFS('Warehouse 1 Stock'!$H:$H,'Warehouse 1 Stock'!$D:$D,'Global Stock'!$D456)+SUMIFS('Warehouse 2 Stock'!$H:$H,'Warehouse 2 Stock'!$D:$D,'Global Stock'!$D456)+SUMIFS('Warehouse 3 Stock'!$H:$H,'Warehouse 3 Stock'!$D:$D,'Global Stock'!$D456)</f>
        <v>0</v>
      </c>
    </row>
    <row r="457" spans="1:9" ht="16.5">
      <c r="A457" s="9"/>
      <c r="B457" s="10"/>
      <c r="C457" s="10"/>
      <c r="D457" s="10"/>
      <c r="E457" s="10"/>
      <c r="F457" s="30"/>
      <c r="G457" s="30"/>
      <c r="H457" s="30"/>
      <c r="I457" s="26">
        <f ca="1">SUMIFS('Warehouse 1 Stock'!$H:$H,'Warehouse 1 Stock'!$D:$D,'Global Stock'!$D457)+SUMIFS('Warehouse 2 Stock'!$H:$H,'Warehouse 2 Stock'!$D:$D,'Global Stock'!$D457)+SUMIFS('Warehouse 3 Stock'!$H:$H,'Warehouse 3 Stock'!$D:$D,'Global Stock'!$D457)</f>
        <v>0</v>
      </c>
    </row>
    <row r="458" spans="1:9" ht="16.5">
      <c r="A458" s="9"/>
      <c r="B458" s="10"/>
      <c r="C458" s="10"/>
      <c r="D458" s="10"/>
      <c r="E458" s="10"/>
      <c r="F458" s="30"/>
      <c r="G458" s="30"/>
      <c r="H458" s="30"/>
      <c r="I458" s="26">
        <f ca="1">SUMIFS('Warehouse 1 Stock'!$H:$H,'Warehouse 1 Stock'!$D:$D,'Global Stock'!$D458)+SUMIFS('Warehouse 2 Stock'!$H:$H,'Warehouse 2 Stock'!$D:$D,'Global Stock'!$D458)+SUMIFS('Warehouse 3 Stock'!$H:$H,'Warehouse 3 Stock'!$D:$D,'Global Stock'!$D458)</f>
        <v>0</v>
      </c>
    </row>
    <row r="459" spans="1:9" ht="16.5">
      <c r="A459" s="9"/>
      <c r="B459" s="10"/>
      <c r="C459" s="10"/>
      <c r="D459" s="10"/>
      <c r="E459" s="10"/>
      <c r="F459" s="30"/>
      <c r="G459" s="30"/>
      <c r="H459" s="30"/>
      <c r="I459" s="26">
        <f ca="1">SUMIFS('Warehouse 1 Stock'!$H:$H,'Warehouse 1 Stock'!$D:$D,'Global Stock'!$D459)+SUMIFS('Warehouse 2 Stock'!$H:$H,'Warehouse 2 Stock'!$D:$D,'Global Stock'!$D459)+SUMIFS('Warehouse 3 Stock'!$H:$H,'Warehouse 3 Stock'!$D:$D,'Global Stock'!$D459)</f>
        <v>0</v>
      </c>
    </row>
    <row r="460" spans="1:9" ht="16.5">
      <c r="A460" s="9"/>
      <c r="B460" s="10"/>
      <c r="C460" s="10"/>
      <c r="D460" s="10"/>
      <c r="E460" s="10"/>
      <c r="F460" s="30"/>
      <c r="G460" s="30"/>
      <c r="H460" s="30"/>
      <c r="I460" s="26">
        <f ca="1">SUMIFS('Warehouse 1 Stock'!$H:$H,'Warehouse 1 Stock'!$D:$D,'Global Stock'!$D460)+SUMIFS('Warehouse 2 Stock'!$H:$H,'Warehouse 2 Stock'!$D:$D,'Global Stock'!$D460)+SUMIFS('Warehouse 3 Stock'!$H:$H,'Warehouse 3 Stock'!$D:$D,'Global Stock'!$D460)</f>
        <v>0</v>
      </c>
    </row>
    <row r="461" spans="1:9" ht="16.5">
      <c r="A461" s="9"/>
      <c r="B461" s="10"/>
      <c r="C461" s="10"/>
      <c r="D461" s="10"/>
      <c r="E461" s="10"/>
      <c r="F461" s="30"/>
      <c r="G461" s="30"/>
      <c r="H461" s="30"/>
      <c r="I461" s="26">
        <f ca="1">SUMIFS('Warehouse 1 Stock'!$H:$H,'Warehouse 1 Stock'!$D:$D,'Global Stock'!$D461)+SUMIFS('Warehouse 2 Stock'!$H:$H,'Warehouse 2 Stock'!$D:$D,'Global Stock'!$D461)+SUMIFS('Warehouse 3 Stock'!$H:$H,'Warehouse 3 Stock'!$D:$D,'Global Stock'!$D461)</f>
        <v>0</v>
      </c>
    </row>
    <row r="462" spans="1:9" ht="16.5">
      <c r="A462" s="9"/>
      <c r="B462" s="10"/>
      <c r="C462" s="10"/>
      <c r="D462" s="10"/>
      <c r="E462" s="10"/>
      <c r="F462" s="30"/>
      <c r="G462" s="30"/>
      <c r="H462" s="30"/>
      <c r="I462" s="26">
        <f ca="1">SUMIFS('Warehouse 1 Stock'!$H:$H,'Warehouse 1 Stock'!$D:$D,'Global Stock'!$D462)+SUMIFS('Warehouse 2 Stock'!$H:$H,'Warehouse 2 Stock'!$D:$D,'Global Stock'!$D462)+SUMIFS('Warehouse 3 Stock'!$H:$H,'Warehouse 3 Stock'!$D:$D,'Global Stock'!$D462)</f>
        <v>0</v>
      </c>
    </row>
    <row r="463" spans="1:9" ht="16.5">
      <c r="A463" s="9"/>
      <c r="B463" s="10"/>
      <c r="C463" s="10"/>
      <c r="D463" s="10"/>
      <c r="E463" s="10"/>
      <c r="F463" s="30"/>
      <c r="G463" s="30"/>
      <c r="H463" s="30"/>
      <c r="I463" s="26">
        <f ca="1">SUMIFS('Warehouse 1 Stock'!$H:$H,'Warehouse 1 Stock'!$D:$D,'Global Stock'!$D463)+SUMIFS('Warehouse 2 Stock'!$H:$H,'Warehouse 2 Stock'!$D:$D,'Global Stock'!$D463)+SUMIFS('Warehouse 3 Stock'!$H:$H,'Warehouse 3 Stock'!$D:$D,'Global Stock'!$D463)</f>
        <v>0</v>
      </c>
    </row>
    <row r="464" spans="1:9" ht="16.5">
      <c r="A464" s="9"/>
      <c r="B464" s="10"/>
      <c r="C464" s="10"/>
      <c r="D464" s="10"/>
      <c r="E464" s="10"/>
      <c r="F464" s="30"/>
      <c r="G464" s="30"/>
      <c r="H464" s="30"/>
      <c r="I464" s="26">
        <f ca="1">SUMIFS('Warehouse 1 Stock'!$H:$H,'Warehouse 1 Stock'!$D:$D,'Global Stock'!$D464)+SUMIFS('Warehouse 2 Stock'!$H:$H,'Warehouse 2 Stock'!$D:$D,'Global Stock'!$D464)+SUMIFS('Warehouse 3 Stock'!$H:$H,'Warehouse 3 Stock'!$D:$D,'Global Stock'!$D464)</f>
        <v>0</v>
      </c>
    </row>
    <row r="465" spans="1:9" ht="16.5">
      <c r="A465" s="9"/>
      <c r="B465" s="10"/>
      <c r="C465" s="10"/>
      <c r="D465" s="10"/>
      <c r="E465" s="10"/>
      <c r="F465" s="30"/>
      <c r="G465" s="30"/>
      <c r="H465" s="30"/>
      <c r="I465" s="26">
        <f ca="1">SUMIFS('Warehouse 1 Stock'!$H:$H,'Warehouse 1 Stock'!$D:$D,'Global Stock'!$D465)+SUMIFS('Warehouse 2 Stock'!$H:$H,'Warehouse 2 Stock'!$D:$D,'Global Stock'!$D465)+SUMIFS('Warehouse 3 Stock'!$H:$H,'Warehouse 3 Stock'!$D:$D,'Global Stock'!$D465)</f>
        <v>0</v>
      </c>
    </row>
    <row r="466" spans="1:9" ht="16.5">
      <c r="A466" s="9"/>
      <c r="B466" s="10"/>
      <c r="C466" s="10"/>
      <c r="D466" s="10"/>
      <c r="E466" s="10"/>
      <c r="F466" s="30"/>
      <c r="G466" s="30"/>
      <c r="H466" s="30"/>
      <c r="I466" s="26">
        <f ca="1">SUMIFS('Warehouse 1 Stock'!$H:$H,'Warehouse 1 Stock'!$D:$D,'Global Stock'!$D466)+SUMIFS('Warehouse 2 Stock'!$H:$H,'Warehouse 2 Stock'!$D:$D,'Global Stock'!$D466)+SUMIFS('Warehouse 3 Stock'!$H:$H,'Warehouse 3 Stock'!$D:$D,'Global Stock'!$D466)</f>
        <v>0</v>
      </c>
    </row>
    <row r="467" spans="1:9" ht="16.5">
      <c r="A467" s="9"/>
      <c r="B467" s="10"/>
      <c r="C467" s="10"/>
      <c r="D467" s="10"/>
      <c r="E467" s="10"/>
      <c r="F467" s="30"/>
      <c r="G467" s="30"/>
      <c r="H467" s="30"/>
      <c r="I467" s="26">
        <f ca="1">SUMIFS('Warehouse 1 Stock'!$H:$H,'Warehouse 1 Stock'!$D:$D,'Global Stock'!$D467)+SUMIFS('Warehouse 2 Stock'!$H:$H,'Warehouse 2 Stock'!$D:$D,'Global Stock'!$D467)+SUMIFS('Warehouse 3 Stock'!$H:$H,'Warehouse 3 Stock'!$D:$D,'Global Stock'!$D467)</f>
        <v>0</v>
      </c>
    </row>
    <row r="468" spans="1:9" ht="16.5">
      <c r="A468" s="9"/>
      <c r="B468" s="10"/>
      <c r="C468" s="10"/>
      <c r="D468" s="10"/>
      <c r="E468" s="10"/>
      <c r="F468" s="30"/>
      <c r="G468" s="30"/>
      <c r="H468" s="30"/>
      <c r="I468" s="26">
        <f ca="1">SUMIFS('Warehouse 1 Stock'!$H:$H,'Warehouse 1 Stock'!$D:$D,'Global Stock'!$D468)+SUMIFS('Warehouse 2 Stock'!$H:$H,'Warehouse 2 Stock'!$D:$D,'Global Stock'!$D468)+SUMIFS('Warehouse 3 Stock'!$H:$H,'Warehouse 3 Stock'!$D:$D,'Global Stock'!$D468)</f>
        <v>0</v>
      </c>
    </row>
    <row r="469" spans="1:9" ht="16.5">
      <c r="A469" s="9"/>
      <c r="B469" s="10"/>
      <c r="C469" s="10"/>
      <c r="D469" s="10"/>
      <c r="E469" s="10"/>
      <c r="F469" s="30"/>
      <c r="G469" s="30"/>
      <c r="H469" s="30"/>
      <c r="I469" s="26">
        <f ca="1">SUMIFS('Warehouse 1 Stock'!$H:$H,'Warehouse 1 Stock'!$D:$D,'Global Stock'!$D469)+SUMIFS('Warehouse 2 Stock'!$H:$H,'Warehouse 2 Stock'!$D:$D,'Global Stock'!$D469)+SUMIFS('Warehouse 3 Stock'!$H:$H,'Warehouse 3 Stock'!$D:$D,'Global Stock'!$D469)</f>
        <v>0</v>
      </c>
    </row>
    <row r="470" spans="1:9" ht="16.5">
      <c r="A470" s="9"/>
      <c r="B470" s="10"/>
      <c r="C470" s="10"/>
      <c r="D470" s="10"/>
      <c r="E470" s="10"/>
      <c r="F470" s="30"/>
      <c r="G470" s="30"/>
      <c r="H470" s="30"/>
      <c r="I470" s="26">
        <f ca="1">SUMIFS('Warehouse 1 Stock'!$H:$H,'Warehouse 1 Stock'!$D:$D,'Global Stock'!$D470)+SUMIFS('Warehouse 2 Stock'!$H:$H,'Warehouse 2 Stock'!$D:$D,'Global Stock'!$D470)+SUMIFS('Warehouse 3 Stock'!$H:$H,'Warehouse 3 Stock'!$D:$D,'Global Stock'!$D470)</f>
        <v>0</v>
      </c>
    </row>
    <row r="471" spans="1:9" ht="16.5">
      <c r="A471" s="9"/>
      <c r="B471" s="10"/>
      <c r="C471" s="10"/>
      <c r="D471" s="10"/>
      <c r="E471" s="10"/>
      <c r="F471" s="30"/>
      <c r="G471" s="30"/>
      <c r="H471" s="30"/>
      <c r="I471" s="26">
        <f ca="1">SUMIFS('Warehouse 1 Stock'!$H:$H,'Warehouse 1 Stock'!$D:$D,'Global Stock'!$D471)+SUMIFS('Warehouse 2 Stock'!$H:$H,'Warehouse 2 Stock'!$D:$D,'Global Stock'!$D471)+SUMIFS('Warehouse 3 Stock'!$H:$H,'Warehouse 3 Stock'!$D:$D,'Global Stock'!$D471)</f>
        <v>0</v>
      </c>
    </row>
    <row r="472" spans="1:9" ht="16.5">
      <c r="A472" s="9"/>
      <c r="B472" s="10"/>
      <c r="C472" s="10"/>
      <c r="D472" s="10"/>
      <c r="E472" s="10"/>
      <c r="F472" s="30"/>
      <c r="G472" s="30"/>
      <c r="H472" s="30"/>
      <c r="I472" s="26">
        <f ca="1">SUMIFS('Warehouse 1 Stock'!$H:$H,'Warehouse 1 Stock'!$D:$D,'Global Stock'!$D472)+SUMIFS('Warehouse 2 Stock'!$H:$H,'Warehouse 2 Stock'!$D:$D,'Global Stock'!$D472)+SUMIFS('Warehouse 3 Stock'!$H:$H,'Warehouse 3 Stock'!$D:$D,'Global Stock'!$D472)</f>
        <v>0</v>
      </c>
    </row>
    <row r="473" spans="1:9" ht="16.5">
      <c r="A473" s="9"/>
      <c r="B473" s="10"/>
      <c r="C473" s="10"/>
      <c r="D473" s="10"/>
      <c r="E473" s="10"/>
      <c r="F473" s="30"/>
      <c r="G473" s="30"/>
      <c r="H473" s="30"/>
      <c r="I473" s="26">
        <f ca="1">SUMIFS('Warehouse 1 Stock'!$H:$H,'Warehouse 1 Stock'!$D:$D,'Global Stock'!$D473)+SUMIFS('Warehouse 2 Stock'!$H:$H,'Warehouse 2 Stock'!$D:$D,'Global Stock'!$D473)+SUMIFS('Warehouse 3 Stock'!$H:$H,'Warehouse 3 Stock'!$D:$D,'Global Stock'!$D473)</f>
        <v>0</v>
      </c>
    </row>
    <row r="474" spans="1:9" ht="16.5">
      <c r="A474" s="9"/>
      <c r="B474" s="10"/>
      <c r="C474" s="10"/>
      <c r="D474" s="10"/>
      <c r="E474" s="10"/>
      <c r="F474" s="30"/>
      <c r="G474" s="30"/>
      <c r="H474" s="30"/>
      <c r="I474" s="26">
        <f ca="1">SUMIFS('Warehouse 1 Stock'!$H:$H,'Warehouse 1 Stock'!$D:$D,'Global Stock'!$D474)+SUMIFS('Warehouse 2 Stock'!$H:$H,'Warehouse 2 Stock'!$D:$D,'Global Stock'!$D474)+SUMIFS('Warehouse 3 Stock'!$H:$H,'Warehouse 3 Stock'!$D:$D,'Global Stock'!$D474)</f>
        <v>0</v>
      </c>
    </row>
    <row r="475" spans="1:9" ht="16.5">
      <c r="A475" s="9"/>
      <c r="B475" s="10"/>
      <c r="C475" s="10"/>
      <c r="D475" s="10"/>
      <c r="E475" s="10"/>
      <c r="F475" s="30"/>
      <c r="G475" s="30"/>
      <c r="H475" s="30"/>
      <c r="I475" s="26">
        <f ca="1">SUMIFS('Warehouse 1 Stock'!$H:$H,'Warehouse 1 Stock'!$D:$D,'Global Stock'!$D475)+SUMIFS('Warehouse 2 Stock'!$H:$H,'Warehouse 2 Stock'!$D:$D,'Global Stock'!$D475)+SUMIFS('Warehouse 3 Stock'!$H:$H,'Warehouse 3 Stock'!$D:$D,'Global Stock'!$D475)</f>
        <v>0</v>
      </c>
    </row>
    <row r="476" spans="1:9" ht="16.5">
      <c r="A476" s="9"/>
      <c r="B476" s="10"/>
      <c r="C476" s="10"/>
      <c r="D476" s="10"/>
      <c r="E476" s="10"/>
      <c r="F476" s="30"/>
      <c r="G476" s="30"/>
      <c r="H476" s="30"/>
      <c r="I476" s="26">
        <f ca="1">SUMIFS('Warehouse 1 Stock'!$H:$H,'Warehouse 1 Stock'!$D:$D,'Global Stock'!$D476)+SUMIFS('Warehouse 2 Stock'!$H:$H,'Warehouse 2 Stock'!$D:$D,'Global Stock'!$D476)+SUMIFS('Warehouse 3 Stock'!$H:$H,'Warehouse 3 Stock'!$D:$D,'Global Stock'!$D476)</f>
        <v>0</v>
      </c>
    </row>
    <row r="477" spans="1:9" ht="16.5">
      <c r="A477" s="9"/>
      <c r="B477" s="10"/>
      <c r="C477" s="10"/>
      <c r="D477" s="10"/>
      <c r="E477" s="10"/>
      <c r="F477" s="30"/>
      <c r="G477" s="30"/>
      <c r="H477" s="30"/>
      <c r="I477" s="26">
        <f ca="1">SUMIFS('Warehouse 1 Stock'!$H:$H,'Warehouse 1 Stock'!$D:$D,'Global Stock'!$D477)+SUMIFS('Warehouse 2 Stock'!$H:$H,'Warehouse 2 Stock'!$D:$D,'Global Stock'!$D477)+SUMIFS('Warehouse 3 Stock'!$H:$H,'Warehouse 3 Stock'!$D:$D,'Global Stock'!$D477)</f>
        <v>0</v>
      </c>
    </row>
    <row r="478" spans="1:9" ht="16.5">
      <c r="A478" s="9"/>
      <c r="B478" s="10"/>
      <c r="C478" s="10"/>
      <c r="D478" s="10"/>
      <c r="E478" s="10"/>
      <c r="F478" s="30"/>
      <c r="G478" s="30"/>
      <c r="H478" s="30"/>
      <c r="I478" s="26">
        <f ca="1">SUMIFS('Warehouse 1 Stock'!$H:$H,'Warehouse 1 Stock'!$D:$D,'Global Stock'!$D478)+SUMIFS('Warehouse 2 Stock'!$H:$H,'Warehouse 2 Stock'!$D:$D,'Global Stock'!$D478)+SUMIFS('Warehouse 3 Stock'!$H:$H,'Warehouse 3 Stock'!$D:$D,'Global Stock'!$D478)</f>
        <v>0</v>
      </c>
    </row>
    <row r="479" spans="1:9" ht="16.5">
      <c r="A479" s="9"/>
      <c r="B479" s="10"/>
      <c r="C479" s="10"/>
      <c r="D479" s="10"/>
      <c r="E479" s="10"/>
      <c r="F479" s="30"/>
      <c r="G479" s="30"/>
      <c r="H479" s="30"/>
      <c r="I479" s="26">
        <f ca="1">SUMIFS('Warehouse 1 Stock'!$H:$H,'Warehouse 1 Stock'!$D:$D,'Global Stock'!$D479)+SUMIFS('Warehouse 2 Stock'!$H:$H,'Warehouse 2 Stock'!$D:$D,'Global Stock'!$D479)+SUMIFS('Warehouse 3 Stock'!$H:$H,'Warehouse 3 Stock'!$D:$D,'Global Stock'!$D479)</f>
        <v>0</v>
      </c>
    </row>
    <row r="480" spans="1:9" ht="16.5">
      <c r="A480" s="9"/>
      <c r="B480" s="10"/>
      <c r="C480" s="10"/>
      <c r="D480" s="10"/>
      <c r="E480" s="10"/>
      <c r="F480" s="30"/>
      <c r="G480" s="30"/>
      <c r="H480" s="30"/>
      <c r="I480" s="26">
        <f ca="1">SUMIFS('Warehouse 1 Stock'!$H:$H,'Warehouse 1 Stock'!$D:$D,'Global Stock'!$D480)+SUMIFS('Warehouse 2 Stock'!$H:$H,'Warehouse 2 Stock'!$D:$D,'Global Stock'!$D480)+SUMIFS('Warehouse 3 Stock'!$H:$H,'Warehouse 3 Stock'!$D:$D,'Global Stock'!$D480)</f>
        <v>0</v>
      </c>
    </row>
    <row r="481" spans="1:9" ht="16.5">
      <c r="A481" s="9"/>
      <c r="B481" s="10"/>
      <c r="C481" s="10"/>
      <c r="D481" s="10"/>
      <c r="E481" s="10"/>
      <c r="F481" s="30"/>
      <c r="G481" s="30"/>
      <c r="H481" s="30"/>
      <c r="I481" s="26">
        <f ca="1">SUMIFS('Warehouse 1 Stock'!$H:$H,'Warehouse 1 Stock'!$D:$D,'Global Stock'!$D481)+SUMIFS('Warehouse 2 Stock'!$H:$H,'Warehouse 2 Stock'!$D:$D,'Global Stock'!$D481)+SUMIFS('Warehouse 3 Stock'!$H:$H,'Warehouse 3 Stock'!$D:$D,'Global Stock'!$D481)</f>
        <v>0</v>
      </c>
    </row>
    <row r="482" spans="1:9" ht="16.5">
      <c r="A482" s="9"/>
      <c r="B482" s="10"/>
      <c r="C482" s="10"/>
      <c r="D482" s="10"/>
      <c r="E482" s="10"/>
      <c r="F482" s="30"/>
      <c r="G482" s="30"/>
      <c r="H482" s="30"/>
      <c r="I482" s="26">
        <f ca="1">SUMIFS('Warehouse 1 Stock'!$H:$H,'Warehouse 1 Stock'!$D:$D,'Global Stock'!$D482)+SUMIFS('Warehouse 2 Stock'!$H:$H,'Warehouse 2 Stock'!$D:$D,'Global Stock'!$D482)+SUMIFS('Warehouse 3 Stock'!$H:$H,'Warehouse 3 Stock'!$D:$D,'Global Stock'!$D482)</f>
        <v>0</v>
      </c>
    </row>
    <row r="483" spans="1:9" ht="16.5">
      <c r="A483" s="9"/>
      <c r="B483" s="10"/>
      <c r="C483" s="10"/>
      <c r="D483" s="10"/>
      <c r="E483" s="10"/>
      <c r="F483" s="30"/>
      <c r="G483" s="30"/>
      <c r="H483" s="30"/>
      <c r="I483" s="26">
        <f ca="1">SUMIFS('Warehouse 1 Stock'!$H:$H,'Warehouse 1 Stock'!$D:$D,'Global Stock'!$D483)+SUMIFS('Warehouse 2 Stock'!$H:$H,'Warehouse 2 Stock'!$D:$D,'Global Stock'!$D483)+SUMIFS('Warehouse 3 Stock'!$H:$H,'Warehouse 3 Stock'!$D:$D,'Global Stock'!$D483)</f>
        <v>0</v>
      </c>
    </row>
    <row r="484" spans="1:9" ht="16.5">
      <c r="A484" s="9"/>
      <c r="B484" s="10"/>
      <c r="C484" s="10"/>
      <c r="D484" s="10"/>
      <c r="E484" s="10"/>
      <c r="F484" s="30"/>
      <c r="G484" s="30"/>
      <c r="H484" s="30"/>
      <c r="I484" s="26">
        <f ca="1">SUMIFS('Warehouse 1 Stock'!$H:$H,'Warehouse 1 Stock'!$D:$D,'Global Stock'!$D484)+SUMIFS('Warehouse 2 Stock'!$H:$H,'Warehouse 2 Stock'!$D:$D,'Global Stock'!$D484)+SUMIFS('Warehouse 3 Stock'!$H:$H,'Warehouse 3 Stock'!$D:$D,'Global Stock'!$D484)</f>
        <v>0</v>
      </c>
    </row>
    <row r="485" spans="1:9" ht="16.5">
      <c r="A485" s="9"/>
      <c r="B485" s="10"/>
      <c r="C485" s="10"/>
      <c r="D485" s="10"/>
      <c r="E485" s="10"/>
      <c r="F485" s="30"/>
      <c r="G485" s="30"/>
      <c r="H485" s="30"/>
      <c r="I485" s="26">
        <f ca="1">SUMIFS('Warehouse 1 Stock'!$H:$H,'Warehouse 1 Stock'!$D:$D,'Global Stock'!$D485)+SUMIFS('Warehouse 2 Stock'!$H:$H,'Warehouse 2 Stock'!$D:$D,'Global Stock'!$D485)+SUMIFS('Warehouse 3 Stock'!$H:$H,'Warehouse 3 Stock'!$D:$D,'Global Stock'!$D485)</f>
        <v>0</v>
      </c>
    </row>
    <row r="486" spans="1:9" ht="16.5">
      <c r="A486" s="9"/>
      <c r="B486" s="10"/>
      <c r="C486" s="10"/>
      <c r="D486" s="10"/>
      <c r="E486" s="10"/>
      <c r="F486" s="30"/>
      <c r="G486" s="30"/>
      <c r="H486" s="30"/>
      <c r="I486" s="26">
        <f ca="1">SUMIFS('Warehouse 1 Stock'!$H:$H,'Warehouse 1 Stock'!$D:$D,'Global Stock'!$D486)+SUMIFS('Warehouse 2 Stock'!$H:$H,'Warehouse 2 Stock'!$D:$D,'Global Stock'!$D486)+SUMIFS('Warehouse 3 Stock'!$H:$H,'Warehouse 3 Stock'!$D:$D,'Global Stock'!$D486)</f>
        <v>0</v>
      </c>
    </row>
    <row r="487" spans="1:9" ht="16.5">
      <c r="A487" s="9"/>
      <c r="B487" s="10"/>
      <c r="C487" s="10"/>
      <c r="D487" s="10"/>
      <c r="E487" s="10"/>
      <c r="F487" s="30"/>
      <c r="G487" s="30"/>
      <c r="H487" s="30"/>
      <c r="I487" s="26">
        <f ca="1">SUMIFS('Warehouse 1 Stock'!$H:$H,'Warehouse 1 Stock'!$D:$D,'Global Stock'!$D487)+SUMIFS('Warehouse 2 Stock'!$H:$H,'Warehouse 2 Stock'!$D:$D,'Global Stock'!$D487)+SUMIFS('Warehouse 3 Stock'!$H:$H,'Warehouse 3 Stock'!$D:$D,'Global Stock'!$D487)</f>
        <v>0</v>
      </c>
    </row>
    <row r="488" spans="1:9" ht="16.5">
      <c r="A488" s="9"/>
      <c r="B488" s="10"/>
      <c r="C488" s="10"/>
      <c r="D488" s="10"/>
      <c r="E488" s="10"/>
      <c r="F488" s="30"/>
      <c r="G488" s="30"/>
      <c r="H488" s="30"/>
      <c r="I488" s="26">
        <f ca="1">SUMIFS('Warehouse 1 Stock'!$H:$H,'Warehouse 1 Stock'!$D:$D,'Global Stock'!$D488)+SUMIFS('Warehouse 2 Stock'!$H:$H,'Warehouse 2 Stock'!$D:$D,'Global Stock'!$D488)+SUMIFS('Warehouse 3 Stock'!$H:$H,'Warehouse 3 Stock'!$D:$D,'Global Stock'!$D488)</f>
        <v>0</v>
      </c>
    </row>
    <row r="489" spans="1:9" ht="16.5">
      <c r="A489" s="9"/>
      <c r="B489" s="10"/>
      <c r="C489" s="10"/>
      <c r="D489" s="10"/>
      <c r="E489" s="10"/>
      <c r="F489" s="30"/>
      <c r="G489" s="30"/>
      <c r="H489" s="30"/>
      <c r="I489" s="26">
        <f ca="1">SUMIFS('Warehouse 1 Stock'!$H:$H,'Warehouse 1 Stock'!$D:$D,'Global Stock'!$D489)+SUMIFS('Warehouse 2 Stock'!$H:$H,'Warehouse 2 Stock'!$D:$D,'Global Stock'!$D489)+SUMIFS('Warehouse 3 Stock'!$H:$H,'Warehouse 3 Stock'!$D:$D,'Global Stock'!$D489)</f>
        <v>0</v>
      </c>
    </row>
    <row r="490" spans="1:9" ht="16.5">
      <c r="A490" s="9"/>
      <c r="B490" s="10"/>
      <c r="C490" s="10"/>
      <c r="D490" s="10"/>
      <c r="E490" s="10"/>
      <c r="F490" s="30"/>
      <c r="G490" s="30"/>
      <c r="H490" s="30"/>
      <c r="I490" s="26">
        <f ca="1">SUMIFS('Warehouse 1 Stock'!$H:$H,'Warehouse 1 Stock'!$D:$D,'Global Stock'!$D490)+SUMIFS('Warehouse 2 Stock'!$H:$H,'Warehouse 2 Stock'!$D:$D,'Global Stock'!$D490)+SUMIFS('Warehouse 3 Stock'!$H:$H,'Warehouse 3 Stock'!$D:$D,'Global Stock'!$D490)</f>
        <v>0</v>
      </c>
    </row>
    <row r="491" spans="1:9" ht="16.5">
      <c r="A491" s="9"/>
      <c r="B491" s="10"/>
      <c r="C491" s="10"/>
      <c r="D491" s="10"/>
      <c r="E491" s="10"/>
      <c r="F491" s="30"/>
      <c r="G491" s="30"/>
      <c r="H491" s="30"/>
      <c r="I491" s="26">
        <f ca="1">SUMIFS('Warehouse 1 Stock'!$H:$H,'Warehouse 1 Stock'!$D:$D,'Global Stock'!$D491)+SUMIFS('Warehouse 2 Stock'!$H:$H,'Warehouse 2 Stock'!$D:$D,'Global Stock'!$D491)+SUMIFS('Warehouse 3 Stock'!$H:$H,'Warehouse 3 Stock'!$D:$D,'Global Stock'!$D491)</f>
        <v>0</v>
      </c>
    </row>
    <row r="492" spans="1:9" ht="16.5">
      <c r="A492" s="9"/>
      <c r="B492" s="10"/>
      <c r="C492" s="10"/>
      <c r="D492" s="10"/>
      <c r="E492" s="10"/>
      <c r="F492" s="30"/>
      <c r="G492" s="30"/>
      <c r="H492" s="30"/>
      <c r="I492" s="26">
        <f ca="1">SUMIFS('Warehouse 1 Stock'!$H:$H,'Warehouse 1 Stock'!$D:$D,'Global Stock'!$D492)+SUMIFS('Warehouse 2 Stock'!$H:$H,'Warehouse 2 Stock'!$D:$D,'Global Stock'!$D492)+SUMIFS('Warehouse 3 Stock'!$H:$H,'Warehouse 3 Stock'!$D:$D,'Global Stock'!$D492)</f>
        <v>0</v>
      </c>
    </row>
    <row r="493" spans="1:9" ht="16.5">
      <c r="A493" s="9"/>
      <c r="B493" s="10"/>
      <c r="C493" s="10"/>
      <c r="D493" s="10"/>
      <c r="E493" s="10"/>
      <c r="F493" s="30"/>
      <c r="G493" s="30"/>
      <c r="H493" s="30"/>
      <c r="I493" s="26">
        <f ca="1">SUMIFS('Warehouse 1 Stock'!$H:$H,'Warehouse 1 Stock'!$D:$D,'Global Stock'!$D493)+SUMIFS('Warehouse 2 Stock'!$H:$H,'Warehouse 2 Stock'!$D:$D,'Global Stock'!$D493)+SUMIFS('Warehouse 3 Stock'!$H:$H,'Warehouse 3 Stock'!$D:$D,'Global Stock'!$D493)</f>
        <v>0</v>
      </c>
    </row>
    <row r="494" spans="1:9" ht="16.5">
      <c r="A494" s="9"/>
      <c r="B494" s="10"/>
      <c r="C494" s="10"/>
      <c r="D494" s="10"/>
      <c r="E494" s="10"/>
      <c r="F494" s="30"/>
      <c r="G494" s="30"/>
      <c r="H494" s="30"/>
      <c r="I494" s="26">
        <f ca="1">SUMIFS('Warehouse 1 Stock'!$H:$H,'Warehouse 1 Stock'!$D:$D,'Global Stock'!$D494)+SUMIFS('Warehouse 2 Stock'!$H:$H,'Warehouse 2 Stock'!$D:$D,'Global Stock'!$D494)+SUMIFS('Warehouse 3 Stock'!$H:$H,'Warehouse 3 Stock'!$D:$D,'Global Stock'!$D494)</f>
        <v>0</v>
      </c>
    </row>
    <row r="495" spans="1:9" ht="16.5">
      <c r="A495" s="9"/>
      <c r="B495" s="10"/>
      <c r="C495" s="10"/>
      <c r="D495" s="10"/>
      <c r="E495" s="10"/>
      <c r="F495" s="30"/>
      <c r="G495" s="30"/>
      <c r="H495" s="30"/>
      <c r="I495" s="26">
        <f ca="1">SUMIFS('Warehouse 1 Stock'!$H:$H,'Warehouse 1 Stock'!$D:$D,'Global Stock'!$D495)+SUMIFS('Warehouse 2 Stock'!$H:$H,'Warehouse 2 Stock'!$D:$D,'Global Stock'!$D495)+SUMIFS('Warehouse 3 Stock'!$H:$H,'Warehouse 3 Stock'!$D:$D,'Global Stock'!$D495)</f>
        <v>0</v>
      </c>
    </row>
    <row r="496" spans="1:9" ht="16.5">
      <c r="A496" s="9"/>
      <c r="B496" s="10"/>
      <c r="C496" s="10"/>
      <c r="D496" s="10"/>
      <c r="E496" s="10"/>
      <c r="F496" s="30"/>
      <c r="G496" s="30"/>
      <c r="H496" s="30"/>
      <c r="I496" s="26">
        <f ca="1">SUMIFS('Warehouse 1 Stock'!$H:$H,'Warehouse 1 Stock'!$D:$D,'Global Stock'!$D496)+SUMIFS('Warehouse 2 Stock'!$H:$H,'Warehouse 2 Stock'!$D:$D,'Global Stock'!$D496)+SUMIFS('Warehouse 3 Stock'!$H:$H,'Warehouse 3 Stock'!$D:$D,'Global Stock'!$D496)</f>
        <v>0</v>
      </c>
    </row>
    <row r="497" spans="1:9" ht="16.5">
      <c r="A497" s="9"/>
      <c r="B497" s="10"/>
      <c r="C497" s="10"/>
      <c r="D497" s="10"/>
      <c r="E497" s="10"/>
      <c r="F497" s="30"/>
      <c r="G497" s="30"/>
      <c r="H497" s="30"/>
      <c r="I497" s="26">
        <f ca="1">SUMIFS('Warehouse 1 Stock'!$H:$H,'Warehouse 1 Stock'!$D:$D,'Global Stock'!$D497)+SUMIFS('Warehouse 2 Stock'!$H:$H,'Warehouse 2 Stock'!$D:$D,'Global Stock'!$D497)+SUMIFS('Warehouse 3 Stock'!$H:$H,'Warehouse 3 Stock'!$D:$D,'Global Stock'!$D497)</f>
        <v>0</v>
      </c>
    </row>
    <row r="498" spans="1:9" ht="16.5">
      <c r="A498" s="9"/>
      <c r="B498" s="10"/>
      <c r="C498" s="10"/>
      <c r="D498" s="10"/>
      <c r="E498" s="10"/>
      <c r="F498" s="30"/>
      <c r="G498" s="30"/>
      <c r="H498" s="30"/>
      <c r="I498" s="26">
        <f ca="1">SUMIFS('Warehouse 1 Stock'!$H:$H,'Warehouse 1 Stock'!$D:$D,'Global Stock'!$D498)+SUMIFS('Warehouse 2 Stock'!$H:$H,'Warehouse 2 Stock'!$D:$D,'Global Stock'!$D498)+SUMIFS('Warehouse 3 Stock'!$H:$H,'Warehouse 3 Stock'!$D:$D,'Global Stock'!$D498)</f>
        <v>0</v>
      </c>
    </row>
    <row r="499" spans="1:9" ht="16.5">
      <c r="A499" s="9"/>
      <c r="B499" s="10"/>
      <c r="C499" s="10"/>
      <c r="D499" s="10"/>
      <c r="E499" s="10"/>
      <c r="F499" s="30"/>
      <c r="G499" s="30"/>
      <c r="H499" s="30"/>
      <c r="I499" s="26">
        <f ca="1">SUMIFS('Warehouse 1 Stock'!$H:$H,'Warehouse 1 Stock'!$D:$D,'Global Stock'!$D499)+SUMIFS('Warehouse 2 Stock'!$H:$H,'Warehouse 2 Stock'!$D:$D,'Global Stock'!$D499)+SUMIFS('Warehouse 3 Stock'!$H:$H,'Warehouse 3 Stock'!$D:$D,'Global Stock'!$D499)</f>
        <v>0</v>
      </c>
    </row>
    <row r="500" spans="1:9" ht="16.5">
      <c r="A500" s="9"/>
      <c r="B500" s="10"/>
      <c r="C500" s="10"/>
      <c r="D500" s="10"/>
      <c r="E500" s="10"/>
      <c r="F500" s="30"/>
      <c r="G500" s="30"/>
      <c r="H500" s="30"/>
      <c r="I500" s="26">
        <f ca="1">SUMIFS('Warehouse 1 Stock'!$H:$H,'Warehouse 1 Stock'!$D:$D,'Global Stock'!$D500)+SUMIFS('Warehouse 2 Stock'!$H:$H,'Warehouse 2 Stock'!$D:$D,'Global Stock'!$D500)+SUMIFS('Warehouse 3 Stock'!$H:$H,'Warehouse 3 Stock'!$D:$D,'Global Stock'!$D500)</f>
        <v>0</v>
      </c>
    </row>
    <row r="501" spans="1:9" ht="16.5">
      <c r="A501" s="9"/>
      <c r="B501" s="10"/>
      <c r="C501" s="10"/>
      <c r="D501" s="10"/>
      <c r="E501" s="10"/>
      <c r="F501" s="30"/>
      <c r="G501" s="30"/>
      <c r="H501" s="30"/>
      <c r="I501" s="26">
        <f ca="1">SUMIFS('Warehouse 1 Stock'!$H:$H,'Warehouse 1 Stock'!$D:$D,'Global Stock'!$D501)+SUMIFS('Warehouse 2 Stock'!$H:$H,'Warehouse 2 Stock'!$D:$D,'Global Stock'!$D501)+SUMIFS('Warehouse 3 Stock'!$H:$H,'Warehouse 3 Stock'!$D:$D,'Global Stock'!$D501)</f>
        <v>0</v>
      </c>
    </row>
    <row r="502" spans="1:9" ht="16.5">
      <c r="A502" s="9"/>
      <c r="B502" s="10"/>
      <c r="C502" s="10"/>
      <c r="D502" s="10"/>
      <c r="E502" s="10"/>
      <c r="F502" s="30"/>
      <c r="G502" s="30"/>
      <c r="H502" s="30"/>
      <c r="I502" s="26">
        <f ca="1">SUMIFS('Warehouse 1 Stock'!$H:$H,'Warehouse 1 Stock'!$D:$D,'Global Stock'!$D502)+SUMIFS('Warehouse 2 Stock'!$H:$H,'Warehouse 2 Stock'!$D:$D,'Global Stock'!$D502)+SUMIFS('Warehouse 3 Stock'!$H:$H,'Warehouse 3 Stock'!$D:$D,'Global Stock'!$D502)</f>
        <v>0</v>
      </c>
    </row>
    <row r="503" spans="1:9" ht="16.5">
      <c r="A503" s="9"/>
      <c r="B503" s="10"/>
      <c r="C503" s="10"/>
      <c r="D503" s="10"/>
      <c r="E503" s="10"/>
      <c r="F503" s="30"/>
      <c r="G503" s="30"/>
      <c r="H503" s="30"/>
      <c r="I503" s="26">
        <f ca="1">SUMIFS('Warehouse 1 Stock'!$H:$H,'Warehouse 1 Stock'!$D:$D,'Global Stock'!$D503)+SUMIFS('Warehouse 2 Stock'!$H:$H,'Warehouse 2 Stock'!$D:$D,'Global Stock'!$D503)+SUMIFS('Warehouse 3 Stock'!$H:$H,'Warehouse 3 Stock'!$D:$D,'Global Stock'!$D503)</f>
        <v>0</v>
      </c>
    </row>
    <row r="504" spans="1:9" ht="16.5">
      <c r="A504" s="9"/>
      <c r="B504" s="10"/>
      <c r="C504" s="10"/>
      <c r="D504" s="10"/>
      <c r="E504" s="10"/>
      <c r="F504" s="30"/>
      <c r="G504" s="30"/>
      <c r="H504" s="30"/>
      <c r="I504" s="26">
        <f ca="1">SUMIFS('Warehouse 1 Stock'!$H:$H,'Warehouse 1 Stock'!$D:$D,'Global Stock'!$D504)+SUMIFS('Warehouse 2 Stock'!$H:$H,'Warehouse 2 Stock'!$D:$D,'Global Stock'!$D504)+SUMIFS('Warehouse 3 Stock'!$H:$H,'Warehouse 3 Stock'!$D:$D,'Global Stock'!$D504)</f>
        <v>0</v>
      </c>
    </row>
    <row r="505" spans="1:9" ht="16.5">
      <c r="A505" s="9"/>
      <c r="B505" s="10"/>
      <c r="C505" s="10"/>
      <c r="D505" s="10"/>
      <c r="E505" s="10"/>
      <c r="F505" s="30"/>
      <c r="G505" s="30"/>
      <c r="H505" s="30"/>
      <c r="I505" s="26">
        <f ca="1">SUMIFS('Warehouse 1 Stock'!$H:$H,'Warehouse 1 Stock'!$D:$D,'Global Stock'!$D505)+SUMIFS('Warehouse 2 Stock'!$H:$H,'Warehouse 2 Stock'!$D:$D,'Global Stock'!$D505)+SUMIFS('Warehouse 3 Stock'!$H:$H,'Warehouse 3 Stock'!$D:$D,'Global Stock'!$D505)</f>
        <v>0</v>
      </c>
    </row>
    <row r="506" spans="1:9" ht="16.5">
      <c r="A506" s="9"/>
      <c r="B506" s="10"/>
      <c r="C506" s="10"/>
      <c r="D506" s="10"/>
      <c r="E506" s="10"/>
      <c r="F506" s="30"/>
      <c r="G506" s="30"/>
      <c r="H506" s="30"/>
      <c r="I506" s="26">
        <f ca="1">SUMIFS('Warehouse 1 Stock'!$H:$H,'Warehouse 1 Stock'!$D:$D,'Global Stock'!$D506)+SUMIFS('Warehouse 2 Stock'!$H:$H,'Warehouse 2 Stock'!$D:$D,'Global Stock'!$D506)+SUMIFS('Warehouse 3 Stock'!$H:$H,'Warehouse 3 Stock'!$D:$D,'Global Stock'!$D506)</f>
        <v>0</v>
      </c>
    </row>
    <row r="507" spans="1:9" ht="16.5">
      <c r="A507" s="9"/>
      <c r="B507" s="10"/>
      <c r="C507" s="10"/>
      <c r="D507" s="10"/>
      <c r="E507" s="10"/>
      <c r="F507" s="30"/>
      <c r="G507" s="30"/>
      <c r="H507" s="30"/>
      <c r="I507" s="26">
        <f ca="1">SUMIFS('Warehouse 1 Stock'!$H:$H,'Warehouse 1 Stock'!$D:$D,'Global Stock'!$D507)+SUMIFS('Warehouse 2 Stock'!$H:$H,'Warehouse 2 Stock'!$D:$D,'Global Stock'!$D507)+SUMIFS('Warehouse 3 Stock'!$H:$H,'Warehouse 3 Stock'!$D:$D,'Global Stock'!$D507)</f>
        <v>0</v>
      </c>
    </row>
    <row r="508" spans="1:9" ht="16.5">
      <c r="A508" s="9"/>
      <c r="B508" s="10"/>
      <c r="C508" s="10"/>
      <c r="D508" s="10"/>
      <c r="E508" s="10"/>
      <c r="F508" s="30"/>
      <c r="G508" s="30"/>
      <c r="H508" s="30"/>
      <c r="I508" s="26">
        <f ca="1">SUMIFS('Warehouse 1 Stock'!$H:$H,'Warehouse 1 Stock'!$D:$D,'Global Stock'!$D508)+SUMIFS('Warehouse 2 Stock'!$H:$H,'Warehouse 2 Stock'!$D:$D,'Global Stock'!$D508)+SUMIFS('Warehouse 3 Stock'!$H:$H,'Warehouse 3 Stock'!$D:$D,'Global Stock'!$D508)</f>
        <v>0</v>
      </c>
    </row>
    <row r="509" spans="1:9" ht="16.5">
      <c r="A509" s="9"/>
      <c r="B509" s="10"/>
      <c r="C509" s="10"/>
      <c r="D509" s="10"/>
      <c r="E509" s="10"/>
      <c r="F509" s="30"/>
      <c r="G509" s="30"/>
      <c r="H509" s="30"/>
      <c r="I509" s="26">
        <f ca="1">SUMIFS('Warehouse 1 Stock'!$H:$H,'Warehouse 1 Stock'!$D:$D,'Global Stock'!$D509)+SUMIFS('Warehouse 2 Stock'!$H:$H,'Warehouse 2 Stock'!$D:$D,'Global Stock'!$D509)+SUMIFS('Warehouse 3 Stock'!$H:$H,'Warehouse 3 Stock'!$D:$D,'Global Stock'!$D509)</f>
        <v>0</v>
      </c>
    </row>
    <row r="510" spans="1:9" ht="16.5">
      <c r="A510" s="9"/>
      <c r="B510" s="10"/>
      <c r="C510" s="10"/>
      <c r="D510" s="10"/>
      <c r="E510" s="10"/>
      <c r="F510" s="30"/>
      <c r="G510" s="30"/>
      <c r="H510" s="30"/>
      <c r="I510" s="26">
        <f ca="1">SUMIFS('Warehouse 1 Stock'!$H:$H,'Warehouse 1 Stock'!$D:$D,'Global Stock'!$D510)+SUMIFS('Warehouse 2 Stock'!$H:$H,'Warehouse 2 Stock'!$D:$D,'Global Stock'!$D510)+SUMIFS('Warehouse 3 Stock'!$H:$H,'Warehouse 3 Stock'!$D:$D,'Global Stock'!$D510)</f>
        <v>0</v>
      </c>
    </row>
    <row r="511" spans="1:9" ht="16.5">
      <c r="A511" s="9"/>
      <c r="B511" s="10"/>
      <c r="C511" s="10"/>
      <c r="D511" s="10"/>
      <c r="E511" s="10"/>
      <c r="F511" s="30"/>
      <c r="G511" s="30"/>
      <c r="H511" s="30"/>
      <c r="I511" s="26">
        <f ca="1">SUMIFS('Warehouse 1 Stock'!$H:$H,'Warehouse 1 Stock'!$D:$D,'Global Stock'!$D511)+SUMIFS('Warehouse 2 Stock'!$H:$H,'Warehouse 2 Stock'!$D:$D,'Global Stock'!$D511)+SUMIFS('Warehouse 3 Stock'!$H:$H,'Warehouse 3 Stock'!$D:$D,'Global Stock'!$D511)</f>
        <v>0</v>
      </c>
    </row>
    <row r="512" spans="1:9" ht="16.5">
      <c r="A512" s="9"/>
      <c r="B512" s="10"/>
      <c r="C512" s="10"/>
      <c r="D512" s="10"/>
      <c r="E512" s="10"/>
      <c r="F512" s="30"/>
      <c r="G512" s="30"/>
      <c r="H512" s="30"/>
      <c r="I512" s="26">
        <f ca="1">SUMIFS('Warehouse 1 Stock'!$H:$H,'Warehouse 1 Stock'!$D:$D,'Global Stock'!$D512)+SUMIFS('Warehouse 2 Stock'!$H:$H,'Warehouse 2 Stock'!$D:$D,'Global Stock'!$D512)+SUMIFS('Warehouse 3 Stock'!$H:$H,'Warehouse 3 Stock'!$D:$D,'Global Stock'!$D512)</f>
        <v>0</v>
      </c>
    </row>
    <row r="513" spans="1:9" ht="16.5">
      <c r="A513" s="9"/>
      <c r="B513" s="10"/>
      <c r="C513" s="10"/>
      <c r="D513" s="10"/>
      <c r="E513" s="10"/>
      <c r="F513" s="30"/>
      <c r="G513" s="30"/>
      <c r="H513" s="30"/>
      <c r="I513" s="26">
        <f ca="1">SUMIFS('Warehouse 1 Stock'!$H:$H,'Warehouse 1 Stock'!$D:$D,'Global Stock'!$D513)+SUMIFS('Warehouse 2 Stock'!$H:$H,'Warehouse 2 Stock'!$D:$D,'Global Stock'!$D513)+SUMIFS('Warehouse 3 Stock'!$H:$H,'Warehouse 3 Stock'!$D:$D,'Global Stock'!$D513)</f>
        <v>0</v>
      </c>
    </row>
    <row r="514" spans="1:9" ht="16.5">
      <c r="A514" s="9"/>
      <c r="B514" s="10"/>
      <c r="C514" s="10"/>
      <c r="D514" s="10"/>
      <c r="E514" s="10"/>
      <c r="F514" s="30"/>
      <c r="G514" s="30"/>
      <c r="H514" s="30"/>
      <c r="I514" s="26">
        <f ca="1">SUMIFS('Warehouse 1 Stock'!$H:$H,'Warehouse 1 Stock'!$D:$D,'Global Stock'!$D514)+SUMIFS('Warehouse 2 Stock'!$H:$H,'Warehouse 2 Stock'!$D:$D,'Global Stock'!$D514)+SUMIFS('Warehouse 3 Stock'!$H:$H,'Warehouse 3 Stock'!$D:$D,'Global Stock'!$D514)</f>
        <v>0</v>
      </c>
    </row>
    <row r="515" spans="1:9" ht="16.5">
      <c r="A515" s="9"/>
      <c r="B515" s="10"/>
      <c r="C515" s="10"/>
      <c r="D515" s="10"/>
      <c r="E515" s="10"/>
      <c r="F515" s="30"/>
      <c r="G515" s="30"/>
      <c r="H515" s="30"/>
      <c r="I515" s="26">
        <f ca="1">SUMIFS('Warehouse 1 Stock'!$H:$H,'Warehouse 1 Stock'!$D:$D,'Global Stock'!$D515)+SUMIFS('Warehouse 2 Stock'!$H:$H,'Warehouse 2 Stock'!$D:$D,'Global Stock'!$D515)+SUMIFS('Warehouse 3 Stock'!$H:$H,'Warehouse 3 Stock'!$D:$D,'Global Stock'!$D515)</f>
        <v>0</v>
      </c>
    </row>
    <row r="516" spans="1:9" ht="16.5">
      <c r="A516" s="9"/>
      <c r="B516" s="10"/>
      <c r="C516" s="10"/>
      <c r="D516" s="10"/>
      <c r="E516" s="10"/>
      <c r="F516" s="30"/>
      <c r="G516" s="30"/>
      <c r="H516" s="30"/>
      <c r="I516" s="26">
        <f ca="1">SUMIFS('Warehouse 1 Stock'!$H:$H,'Warehouse 1 Stock'!$D:$D,'Global Stock'!$D516)+SUMIFS('Warehouse 2 Stock'!$H:$H,'Warehouse 2 Stock'!$D:$D,'Global Stock'!$D516)+SUMIFS('Warehouse 3 Stock'!$H:$H,'Warehouse 3 Stock'!$D:$D,'Global Stock'!$D516)</f>
        <v>0</v>
      </c>
    </row>
    <row r="517" spans="1:9" ht="16.5">
      <c r="A517" s="9"/>
      <c r="B517" s="10"/>
      <c r="C517" s="10"/>
      <c r="D517" s="10"/>
      <c r="E517" s="10"/>
      <c r="F517" s="30"/>
      <c r="G517" s="30"/>
      <c r="H517" s="30"/>
      <c r="I517" s="26">
        <f ca="1">SUMIFS('Warehouse 1 Stock'!$H:$H,'Warehouse 1 Stock'!$D:$D,'Global Stock'!$D517)+SUMIFS('Warehouse 2 Stock'!$H:$H,'Warehouse 2 Stock'!$D:$D,'Global Stock'!$D517)+SUMIFS('Warehouse 3 Stock'!$H:$H,'Warehouse 3 Stock'!$D:$D,'Global Stock'!$D517)</f>
        <v>0</v>
      </c>
    </row>
    <row r="518" spans="1:9" ht="16.5">
      <c r="A518" s="9"/>
      <c r="B518" s="10"/>
      <c r="C518" s="10"/>
      <c r="D518" s="10"/>
      <c r="E518" s="10"/>
      <c r="F518" s="30"/>
      <c r="G518" s="30"/>
      <c r="H518" s="30"/>
      <c r="I518" s="26">
        <f ca="1">SUMIFS('Warehouse 1 Stock'!$H:$H,'Warehouse 1 Stock'!$D:$D,'Global Stock'!$D518)+SUMIFS('Warehouse 2 Stock'!$H:$H,'Warehouse 2 Stock'!$D:$D,'Global Stock'!$D518)+SUMIFS('Warehouse 3 Stock'!$H:$H,'Warehouse 3 Stock'!$D:$D,'Global Stock'!$D518)</f>
        <v>0</v>
      </c>
    </row>
    <row r="519" spans="1:9" ht="16.5">
      <c r="A519" s="9"/>
      <c r="B519" s="10"/>
      <c r="C519" s="10"/>
      <c r="D519" s="10"/>
      <c r="E519" s="10"/>
      <c r="F519" s="30"/>
      <c r="G519" s="30"/>
      <c r="H519" s="30"/>
      <c r="I519" s="26">
        <f ca="1">SUMIFS('Warehouse 1 Stock'!$H:$H,'Warehouse 1 Stock'!$D:$D,'Global Stock'!$D519)+SUMIFS('Warehouse 2 Stock'!$H:$H,'Warehouse 2 Stock'!$D:$D,'Global Stock'!$D519)+SUMIFS('Warehouse 3 Stock'!$H:$H,'Warehouse 3 Stock'!$D:$D,'Global Stock'!$D519)</f>
        <v>0</v>
      </c>
    </row>
    <row r="520" spans="1:9" ht="16.5">
      <c r="A520" s="9"/>
      <c r="B520" s="10"/>
      <c r="C520" s="10"/>
      <c r="D520" s="10"/>
      <c r="E520" s="10"/>
      <c r="F520" s="30"/>
      <c r="G520" s="30"/>
      <c r="H520" s="30"/>
      <c r="I520" s="26">
        <f ca="1">SUMIFS('Warehouse 1 Stock'!$H:$H,'Warehouse 1 Stock'!$D:$D,'Global Stock'!$D520)+SUMIFS('Warehouse 2 Stock'!$H:$H,'Warehouse 2 Stock'!$D:$D,'Global Stock'!$D520)+SUMIFS('Warehouse 3 Stock'!$H:$H,'Warehouse 3 Stock'!$D:$D,'Global Stock'!$D520)</f>
        <v>0</v>
      </c>
    </row>
    <row r="521" spans="1:9" ht="16.5">
      <c r="A521" s="9"/>
      <c r="B521" s="10"/>
      <c r="C521" s="10"/>
      <c r="D521" s="10"/>
      <c r="E521" s="10"/>
      <c r="F521" s="30"/>
      <c r="G521" s="30"/>
      <c r="H521" s="30"/>
      <c r="I521" s="26">
        <f ca="1">SUMIFS('Warehouse 1 Stock'!$H:$H,'Warehouse 1 Stock'!$D:$D,'Global Stock'!$D521)+SUMIFS('Warehouse 2 Stock'!$H:$H,'Warehouse 2 Stock'!$D:$D,'Global Stock'!$D521)+SUMIFS('Warehouse 3 Stock'!$H:$H,'Warehouse 3 Stock'!$D:$D,'Global Stock'!$D521)</f>
        <v>0</v>
      </c>
    </row>
    <row r="522" spans="1:9" ht="16.5">
      <c r="A522" s="9"/>
      <c r="B522" s="10"/>
      <c r="C522" s="10"/>
      <c r="D522" s="10"/>
      <c r="E522" s="10"/>
      <c r="F522" s="30"/>
      <c r="G522" s="30"/>
      <c r="H522" s="30"/>
      <c r="I522" s="26">
        <f ca="1">SUMIFS('Warehouse 1 Stock'!$H:$H,'Warehouse 1 Stock'!$D:$D,'Global Stock'!$D522)+SUMIFS('Warehouse 2 Stock'!$H:$H,'Warehouse 2 Stock'!$D:$D,'Global Stock'!$D522)+SUMIFS('Warehouse 3 Stock'!$H:$H,'Warehouse 3 Stock'!$D:$D,'Global Stock'!$D522)</f>
        <v>0</v>
      </c>
    </row>
    <row r="523" spans="1:9" ht="16.5">
      <c r="A523" s="9"/>
      <c r="B523" s="10"/>
      <c r="C523" s="10"/>
      <c r="D523" s="10"/>
      <c r="E523" s="10"/>
      <c r="F523" s="30"/>
      <c r="G523" s="30"/>
      <c r="H523" s="30"/>
      <c r="I523" s="26">
        <f ca="1">SUMIFS('Warehouse 1 Stock'!$H:$H,'Warehouse 1 Stock'!$D:$D,'Global Stock'!$D523)+SUMIFS('Warehouse 2 Stock'!$H:$H,'Warehouse 2 Stock'!$D:$D,'Global Stock'!$D523)+SUMIFS('Warehouse 3 Stock'!$H:$H,'Warehouse 3 Stock'!$D:$D,'Global Stock'!$D523)</f>
        <v>0</v>
      </c>
    </row>
    <row r="524" spans="1:9" ht="16.5">
      <c r="A524" s="9"/>
      <c r="B524" s="10"/>
      <c r="C524" s="10"/>
      <c r="D524" s="10"/>
      <c r="E524" s="10"/>
      <c r="F524" s="30"/>
      <c r="G524" s="30"/>
      <c r="H524" s="30"/>
      <c r="I524" s="26">
        <f ca="1">SUMIFS('Warehouse 1 Stock'!$H:$H,'Warehouse 1 Stock'!$D:$D,'Global Stock'!$D524)+SUMIFS('Warehouse 2 Stock'!$H:$H,'Warehouse 2 Stock'!$D:$D,'Global Stock'!$D524)+SUMIFS('Warehouse 3 Stock'!$H:$H,'Warehouse 3 Stock'!$D:$D,'Global Stock'!$D524)</f>
        <v>0</v>
      </c>
    </row>
    <row r="525" spans="1:9" ht="16.5">
      <c r="A525" s="9"/>
      <c r="B525" s="10"/>
      <c r="C525" s="10"/>
      <c r="D525" s="10"/>
      <c r="E525" s="10"/>
      <c r="F525" s="30"/>
      <c r="G525" s="30"/>
      <c r="H525" s="30"/>
      <c r="I525" s="26">
        <f ca="1">SUMIFS('Warehouse 1 Stock'!$H:$H,'Warehouse 1 Stock'!$D:$D,'Global Stock'!$D525)+SUMIFS('Warehouse 2 Stock'!$H:$H,'Warehouse 2 Stock'!$D:$D,'Global Stock'!$D525)+SUMIFS('Warehouse 3 Stock'!$H:$H,'Warehouse 3 Stock'!$D:$D,'Global Stock'!$D525)</f>
        <v>0</v>
      </c>
    </row>
    <row r="526" spans="1:9" ht="16.5">
      <c r="A526" s="9"/>
      <c r="B526" s="10"/>
      <c r="C526" s="10"/>
      <c r="D526" s="10"/>
      <c r="E526" s="10"/>
      <c r="F526" s="30"/>
      <c r="G526" s="30"/>
      <c r="H526" s="30"/>
      <c r="I526" s="26">
        <f ca="1">SUMIFS('Warehouse 1 Stock'!$H:$H,'Warehouse 1 Stock'!$D:$D,'Global Stock'!$D526)+SUMIFS('Warehouse 2 Stock'!$H:$H,'Warehouse 2 Stock'!$D:$D,'Global Stock'!$D526)+SUMIFS('Warehouse 3 Stock'!$H:$H,'Warehouse 3 Stock'!$D:$D,'Global Stock'!$D526)</f>
        <v>0</v>
      </c>
    </row>
    <row r="527" spans="1:9" ht="16.5">
      <c r="A527" s="9"/>
      <c r="B527" s="10"/>
      <c r="C527" s="10"/>
      <c r="D527" s="10"/>
      <c r="E527" s="10"/>
      <c r="F527" s="30"/>
      <c r="G527" s="30"/>
      <c r="H527" s="30"/>
      <c r="I527" s="26">
        <f ca="1">SUMIFS('Warehouse 1 Stock'!$H:$H,'Warehouse 1 Stock'!$D:$D,'Global Stock'!$D527)+SUMIFS('Warehouse 2 Stock'!$H:$H,'Warehouse 2 Stock'!$D:$D,'Global Stock'!$D527)+SUMIFS('Warehouse 3 Stock'!$H:$H,'Warehouse 3 Stock'!$D:$D,'Global Stock'!$D527)</f>
        <v>0</v>
      </c>
    </row>
    <row r="528" spans="1:9" ht="16.5">
      <c r="A528" s="9"/>
      <c r="B528" s="10"/>
      <c r="C528" s="10"/>
      <c r="D528" s="10"/>
      <c r="E528" s="10"/>
      <c r="F528" s="30"/>
      <c r="G528" s="30"/>
      <c r="H528" s="30"/>
      <c r="I528" s="26">
        <f ca="1">SUMIFS('Warehouse 1 Stock'!$H:$H,'Warehouse 1 Stock'!$D:$D,'Global Stock'!$D528)+SUMIFS('Warehouse 2 Stock'!$H:$H,'Warehouse 2 Stock'!$D:$D,'Global Stock'!$D528)+SUMIFS('Warehouse 3 Stock'!$H:$H,'Warehouse 3 Stock'!$D:$D,'Global Stock'!$D528)</f>
        <v>0</v>
      </c>
    </row>
    <row r="529" spans="1:9" ht="16.5">
      <c r="A529" s="9"/>
      <c r="B529" s="10"/>
      <c r="C529" s="10"/>
      <c r="D529" s="10"/>
      <c r="E529" s="10"/>
      <c r="F529" s="30"/>
      <c r="G529" s="30"/>
      <c r="H529" s="30"/>
      <c r="I529" s="26">
        <f ca="1">SUMIFS('Warehouse 1 Stock'!$H:$H,'Warehouse 1 Stock'!$D:$D,'Global Stock'!$D529)+SUMIFS('Warehouse 2 Stock'!$H:$H,'Warehouse 2 Stock'!$D:$D,'Global Stock'!$D529)+SUMIFS('Warehouse 3 Stock'!$H:$H,'Warehouse 3 Stock'!$D:$D,'Global Stock'!$D529)</f>
        <v>0</v>
      </c>
    </row>
    <row r="530" spans="1:9" ht="16.5">
      <c r="A530" s="9"/>
      <c r="B530" s="10"/>
      <c r="C530" s="10"/>
      <c r="D530" s="10"/>
      <c r="E530" s="10"/>
      <c r="F530" s="30"/>
      <c r="G530" s="30"/>
      <c r="H530" s="30"/>
      <c r="I530" s="26">
        <f ca="1">SUMIFS('Warehouse 1 Stock'!$H:$H,'Warehouse 1 Stock'!$D:$D,'Global Stock'!$D530)+SUMIFS('Warehouse 2 Stock'!$H:$H,'Warehouse 2 Stock'!$D:$D,'Global Stock'!$D530)+SUMIFS('Warehouse 3 Stock'!$H:$H,'Warehouse 3 Stock'!$D:$D,'Global Stock'!$D530)</f>
        <v>0</v>
      </c>
    </row>
    <row r="531" spans="1:9" ht="16.5">
      <c r="A531" s="9"/>
      <c r="B531" s="10"/>
      <c r="C531" s="10"/>
      <c r="D531" s="10"/>
      <c r="E531" s="10"/>
      <c r="F531" s="30"/>
      <c r="G531" s="30"/>
      <c r="H531" s="30"/>
      <c r="I531" s="26">
        <f ca="1">SUMIFS('Warehouse 1 Stock'!$H:$H,'Warehouse 1 Stock'!$D:$D,'Global Stock'!$D531)+SUMIFS('Warehouse 2 Stock'!$H:$H,'Warehouse 2 Stock'!$D:$D,'Global Stock'!$D531)+SUMIFS('Warehouse 3 Stock'!$H:$H,'Warehouse 3 Stock'!$D:$D,'Global Stock'!$D531)</f>
        <v>0</v>
      </c>
    </row>
    <row r="532" spans="1:9" ht="16.5">
      <c r="A532" s="9"/>
      <c r="B532" s="10"/>
      <c r="C532" s="10"/>
      <c r="D532" s="10"/>
      <c r="E532" s="10"/>
      <c r="F532" s="30"/>
      <c r="G532" s="30"/>
      <c r="H532" s="30"/>
      <c r="I532" s="26">
        <f ca="1">SUMIFS('Warehouse 1 Stock'!$H:$H,'Warehouse 1 Stock'!$D:$D,'Global Stock'!$D532)+SUMIFS('Warehouse 2 Stock'!$H:$H,'Warehouse 2 Stock'!$D:$D,'Global Stock'!$D532)+SUMIFS('Warehouse 3 Stock'!$H:$H,'Warehouse 3 Stock'!$D:$D,'Global Stock'!$D532)</f>
        <v>0</v>
      </c>
    </row>
    <row r="533" spans="1:9" ht="16.5">
      <c r="A533" s="9"/>
      <c r="B533" s="10"/>
      <c r="C533" s="10"/>
      <c r="D533" s="10"/>
      <c r="E533" s="10"/>
      <c r="F533" s="30"/>
      <c r="G533" s="30"/>
      <c r="H533" s="30"/>
      <c r="I533" s="26">
        <f ca="1">SUMIFS('Warehouse 1 Stock'!$H:$H,'Warehouse 1 Stock'!$D:$D,'Global Stock'!$D533)+SUMIFS('Warehouse 2 Stock'!$H:$H,'Warehouse 2 Stock'!$D:$D,'Global Stock'!$D533)+SUMIFS('Warehouse 3 Stock'!$H:$H,'Warehouse 3 Stock'!$D:$D,'Global Stock'!$D533)</f>
        <v>0</v>
      </c>
    </row>
    <row r="534" spans="1:9" ht="16.5">
      <c r="A534" s="9"/>
      <c r="B534" s="10"/>
      <c r="C534" s="10"/>
      <c r="D534" s="10"/>
      <c r="E534" s="10"/>
      <c r="F534" s="30"/>
      <c r="G534" s="30"/>
      <c r="H534" s="30"/>
      <c r="I534" s="26">
        <f ca="1">SUMIFS('Warehouse 1 Stock'!$H:$H,'Warehouse 1 Stock'!$D:$D,'Global Stock'!$D534)+SUMIFS('Warehouse 2 Stock'!$H:$H,'Warehouse 2 Stock'!$D:$D,'Global Stock'!$D534)+SUMIFS('Warehouse 3 Stock'!$H:$H,'Warehouse 3 Stock'!$D:$D,'Global Stock'!$D534)</f>
        <v>0</v>
      </c>
    </row>
    <row r="535" spans="1:9" ht="16.5">
      <c r="A535" s="9"/>
      <c r="B535" s="10"/>
      <c r="C535" s="10"/>
      <c r="D535" s="10"/>
      <c r="E535" s="10"/>
      <c r="F535" s="30"/>
      <c r="G535" s="30"/>
      <c r="H535" s="30"/>
      <c r="I535" s="26">
        <f ca="1">SUMIFS('Warehouse 1 Stock'!$H:$H,'Warehouse 1 Stock'!$D:$D,'Global Stock'!$D535)+SUMIFS('Warehouse 2 Stock'!$H:$H,'Warehouse 2 Stock'!$D:$D,'Global Stock'!$D535)+SUMIFS('Warehouse 3 Stock'!$H:$H,'Warehouse 3 Stock'!$D:$D,'Global Stock'!$D535)</f>
        <v>0</v>
      </c>
    </row>
    <row r="536" spans="1:9" ht="16.5">
      <c r="A536" s="9"/>
      <c r="B536" s="10"/>
      <c r="C536" s="10"/>
      <c r="D536" s="10"/>
      <c r="E536" s="10"/>
      <c r="F536" s="30"/>
      <c r="G536" s="30"/>
      <c r="H536" s="30"/>
      <c r="I536" s="26">
        <f ca="1">SUMIFS('Warehouse 1 Stock'!$H:$H,'Warehouse 1 Stock'!$D:$D,'Global Stock'!$D536)+SUMIFS('Warehouse 2 Stock'!$H:$H,'Warehouse 2 Stock'!$D:$D,'Global Stock'!$D536)+SUMIFS('Warehouse 3 Stock'!$H:$H,'Warehouse 3 Stock'!$D:$D,'Global Stock'!$D536)</f>
        <v>0</v>
      </c>
    </row>
    <row r="537" spans="1:9" ht="16.5">
      <c r="A537" s="9"/>
      <c r="B537" s="10"/>
      <c r="C537" s="10"/>
      <c r="D537" s="10"/>
      <c r="E537" s="10"/>
      <c r="F537" s="30"/>
      <c r="G537" s="30"/>
      <c r="H537" s="30"/>
      <c r="I537" s="26">
        <f ca="1">SUMIFS('Warehouse 1 Stock'!$H:$H,'Warehouse 1 Stock'!$D:$D,'Global Stock'!$D537)+SUMIFS('Warehouse 2 Stock'!$H:$H,'Warehouse 2 Stock'!$D:$D,'Global Stock'!$D537)+SUMIFS('Warehouse 3 Stock'!$H:$H,'Warehouse 3 Stock'!$D:$D,'Global Stock'!$D537)</f>
        <v>0</v>
      </c>
    </row>
    <row r="538" spans="1:9" ht="16.5">
      <c r="A538" s="9"/>
      <c r="B538" s="10"/>
      <c r="C538" s="10"/>
      <c r="D538" s="10"/>
      <c r="E538" s="10"/>
      <c r="F538" s="30"/>
      <c r="G538" s="30"/>
      <c r="H538" s="30"/>
      <c r="I538" s="26">
        <f ca="1">SUMIFS('Warehouse 1 Stock'!$H:$H,'Warehouse 1 Stock'!$D:$D,'Global Stock'!$D538)+SUMIFS('Warehouse 2 Stock'!$H:$H,'Warehouse 2 Stock'!$D:$D,'Global Stock'!$D538)+SUMIFS('Warehouse 3 Stock'!$H:$H,'Warehouse 3 Stock'!$D:$D,'Global Stock'!$D538)</f>
        <v>0</v>
      </c>
    </row>
    <row r="539" spans="1:9" ht="16.5">
      <c r="A539" s="9"/>
      <c r="B539" s="10"/>
      <c r="C539" s="10"/>
      <c r="D539" s="10"/>
      <c r="E539" s="10"/>
      <c r="F539" s="30"/>
      <c r="G539" s="30"/>
      <c r="H539" s="30"/>
      <c r="I539" s="26">
        <f ca="1">SUMIFS('Warehouse 1 Stock'!$H:$H,'Warehouse 1 Stock'!$D:$D,'Global Stock'!$D539)+SUMIFS('Warehouse 2 Stock'!$H:$H,'Warehouse 2 Stock'!$D:$D,'Global Stock'!$D539)+SUMIFS('Warehouse 3 Stock'!$H:$H,'Warehouse 3 Stock'!$D:$D,'Global Stock'!$D539)</f>
        <v>0</v>
      </c>
    </row>
    <row r="540" spans="1:9" ht="16.5">
      <c r="A540" s="9"/>
      <c r="B540" s="10"/>
      <c r="C540" s="10"/>
      <c r="D540" s="10"/>
      <c r="E540" s="10"/>
      <c r="F540" s="30"/>
      <c r="G540" s="30"/>
      <c r="H540" s="30"/>
      <c r="I540" s="26">
        <f ca="1">SUMIFS('Warehouse 1 Stock'!$H:$H,'Warehouse 1 Stock'!$D:$D,'Global Stock'!$D540)+SUMIFS('Warehouse 2 Stock'!$H:$H,'Warehouse 2 Stock'!$D:$D,'Global Stock'!$D540)+SUMIFS('Warehouse 3 Stock'!$H:$H,'Warehouse 3 Stock'!$D:$D,'Global Stock'!$D540)</f>
        <v>0</v>
      </c>
    </row>
    <row r="541" spans="1:9" ht="16.5">
      <c r="A541" s="9"/>
      <c r="B541" s="10"/>
      <c r="C541" s="10"/>
      <c r="D541" s="10"/>
      <c r="E541" s="10"/>
      <c r="F541" s="30"/>
      <c r="G541" s="30"/>
      <c r="H541" s="30"/>
      <c r="I541" s="26">
        <f ca="1">SUMIFS('Warehouse 1 Stock'!$H:$H,'Warehouse 1 Stock'!$D:$D,'Global Stock'!$D541)+SUMIFS('Warehouse 2 Stock'!$H:$H,'Warehouse 2 Stock'!$D:$D,'Global Stock'!$D541)+SUMIFS('Warehouse 3 Stock'!$H:$H,'Warehouse 3 Stock'!$D:$D,'Global Stock'!$D541)</f>
        <v>0</v>
      </c>
    </row>
    <row r="542" spans="1:9" ht="16.5">
      <c r="A542" s="9"/>
      <c r="B542" s="10"/>
      <c r="C542" s="10"/>
      <c r="D542" s="10"/>
      <c r="E542" s="10"/>
      <c r="F542" s="30"/>
      <c r="G542" s="30"/>
      <c r="H542" s="30"/>
      <c r="I542" s="26">
        <f ca="1">SUMIFS('Warehouse 1 Stock'!$H:$H,'Warehouse 1 Stock'!$D:$D,'Global Stock'!$D542)+SUMIFS('Warehouse 2 Stock'!$H:$H,'Warehouse 2 Stock'!$D:$D,'Global Stock'!$D542)+SUMIFS('Warehouse 3 Stock'!$H:$H,'Warehouse 3 Stock'!$D:$D,'Global Stock'!$D542)</f>
        <v>0</v>
      </c>
    </row>
    <row r="543" spans="1:9" ht="16.5">
      <c r="A543" s="9"/>
      <c r="B543" s="10"/>
      <c r="C543" s="10"/>
      <c r="D543" s="10"/>
      <c r="E543" s="10"/>
      <c r="F543" s="30"/>
      <c r="G543" s="30"/>
      <c r="H543" s="30"/>
      <c r="I543" s="26">
        <f ca="1">SUMIFS('Warehouse 1 Stock'!$H:$H,'Warehouse 1 Stock'!$D:$D,'Global Stock'!$D543)+SUMIFS('Warehouse 2 Stock'!$H:$H,'Warehouse 2 Stock'!$D:$D,'Global Stock'!$D543)+SUMIFS('Warehouse 3 Stock'!$H:$H,'Warehouse 3 Stock'!$D:$D,'Global Stock'!$D543)</f>
        <v>0</v>
      </c>
    </row>
    <row r="544" spans="1:9" ht="16.5">
      <c r="A544" s="9"/>
      <c r="B544" s="10"/>
      <c r="C544" s="10"/>
      <c r="D544" s="10"/>
      <c r="E544" s="10"/>
      <c r="F544" s="30"/>
      <c r="G544" s="30"/>
      <c r="H544" s="30"/>
      <c r="I544" s="26">
        <f ca="1">SUMIFS('Warehouse 1 Stock'!$H:$H,'Warehouse 1 Stock'!$D:$D,'Global Stock'!$D544)+SUMIFS('Warehouse 2 Stock'!$H:$H,'Warehouse 2 Stock'!$D:$D,'Global Stock'!$D544)+SUMIFS('Warehouse 3 Stock'!$H:$H,'Warehouse 3 Stock'!$D:$D,'Global Stock'!$D544)</f>
        <v>0</v>
      </c>
    </row>
    <row r="545" spans="1:9" ht="16.5">
      <c r="A545" s="9"/>
      <c r="B545" s="10"/>
      <c r="C545" s="10"/>
      <c r="D545" s="10"/>
      <c r="E545" s="10"/>
      <c r="F545" s="30"/>
      <c r="G545" s="30"/>
      <c r="H545" s="30"/>
      <c r="I545" s="26">
        <f ca="1">SUMIFS('Warehouse 1 Stock'!$H:$H,'Warehouse 1 Stock'!$D:$D,'Global Stock'!$D545)+SUMIFS('Warehouse 2 Stock'!$H:$H,'Warehouse 2 Stock'!$D:$D,'Global Stock'!$D545)+SUMIFS('Warehouse 3 Stock'!$H:$H,'Warehouse 3 Stock'!$D:$D,'Global Stock'!$D545)</f>
        <v>0</v>
      </c>
    </row>
    <row r="546" spans="1:9" ht="16.5">
      <c r="A546" s="9"/>
      <c r="B546" s="10"/>
      <c r="C546" s="10"/>
      <c r="D546" s="10"/>
      <c r="E546" s="10"/>
      <c r="F546" s="30"/>
      <c r="G546" s="30"/>
      <c r="H546" s="30"/>
      <c r="I546" s="26">
        <f ca="1">SUMIFS('Warehouse 1 Stock'!$H:$H,'Warehouse 1 Stock'!$D:$D,'Global Stock'!$D546)+SUMIFS('Warehouse 2 Stock'!$H:$H,'Warehouse 2 Stock'!$D:$D,'Global Stock'!$D546)+SUMIFS('Warehouse 3 Stock'!$H:$H,'Warehouse 3 Stock'!$D:$D,'Global Stock'!$D546)</f>
        <v>0</v>
      </c>
    </row>
    <row r="547" spans="1:9" ht="16.5">
      <c r="A547" s="9"/>
      <c r="B547" s="10"/>
      <c r="C547" s="10"/>
      <c r="D547" s="10"/>
      <c r="E547" s="10"/>
      <c r="F547" s="30"/>
      <c r="G547" s="30"/>
      <c r="H547" s="30"/>
      <c r="I547" s="26">
        <f ca="1">SUMIFS('Warehouse 1 Stock'!$H:$H,'Warehouse 1 Stock'!$D:$D,'Global Stock'!$D547)+SUMIFS('Warehouse 2 Stock'!$H:$H,'Warehouse 2 Stock'!$D:$D,'Global Stock'!$D547)+SUMIFS('Warehouse 3 Stock'!$H:$H,'Warehouse 3 Stock'!$D:$D,'Global Stock'!$D547)</f>
        <v>0</v>
      </c>
    </row>
    <row r="548" spans="1:9" ht="16.5">
      <c r="A548" s="9"/>
      <c r="B548" s="10"/>
      <c r="C548" s="10"/>
      <c r="D548" s="10"/>
      <c r="E548" s="10"/>
      <c r="F548" s="30"/>
      <c r="G548" s="30"/>
      <c r="H548" s="30"/>
      <c r="I548" s="26">
        <f ca="1">SUMIFS('Warehouse 1 Stock'!$H:$H,'Warehouse 1 Stock'!$D:$D,'Global Stock'!$D548)+SUMIFS('Warehouse 2 Stock'!$H:$H,'Warehouse 2 Stock'!$D:$D,'Global Stock'!$D548)+SUMIFS('Warehouse 3 Stock'!$H:$H,'Warehouse 3 Stock'!$D:$D,'Global Stock'!$D548)</f>
        <v>0</v>
      </c>
    </row>
    <row r="549" spans="1:9" ht="16.5">
      <c r="A549" s="9"/>
      <c r="B549" s="10"/>
      <c r="C549" s="10"/>
      <c r="D549" s="10"/>
      <c r="E549" s="10"/>
      <c r="F549" s="30"/>
      <c r="G549" s="30"/>
      <c r="H549" s="30"/>
      <c r="I549" s="26">
        <f ca="1">SUMIFS('Warehouse 1 Stock'!$H:$H,'Warehouse 1 Stock'!$D:$D,'Global Stock'!$D549)+SUMIFS('Warehouse 2 Stock'!$H:$H,'Warehouse 2 Stock'!$D:$D,'Global Stock'!$D549)+SUMIFS('Warehouse 3 Stock'!$H:$H,'Warehouse 3 Stock'!$D:$D,'Global Stock'!$D549)</f>
        <v>0</v>
      </c>
    </row>
    <row r="550" spans="1:9" ht="16.5">
      <c r="A550" s="9"/>
      <c r="B550" s="10"/>
      <c r="C550" s="10"/>
      <c r="D550" s="10"/>
      <c r="E550" s="10"/>
      <c r="F550" s="30"/>
      <c r="G550" s="30"/>
      <c r="H550" s="30"/>
      <c r="I550" s="26">
        <f ca="1">SUMIFS('Warehouse 1 Stock'!$H:$H,'Warehouse 1 Stock'!$D:$D,'Global Stock'!$D550)+SUMIFS('Warehouse 2 Stock'!$H:$H,'Warehouse 2 Stock'!$D:$D,'Global Stock'!$D550)+SUMIFS('Warehouse 3 Stock'!$H:$H,'Warehouse 3 Stock'!$D:$D,'Global Stock'!$D550)</f>
        <v>0</v>
      </c>
    </row>
    <row r="551" spans="1:9" ht="16.5">
      <c r="A551" s="9"/>
      <c r="B551" s="10"/>
      <c r="C551" s="10"/>
      <c r="D551" s="10"/>
      <c r="E551" s="10"/>
      <c r="F551" s="30"/>
      <c r="G551" s="30"/>
      <c r="H551" s="30"/>
      <c r="I551" s="26">
        <f ca="1">SUMIFS('Warehouse 1 Stock'!$H:$H,'Warehouse 1 Stock'!$D:$D,'Global Stock'!$D551)+SUMIFS('Warehouse 2 Stock'!$H:$H,'Warehouse 2 Stock'!$D:$D,'Global Stock'!$D551)+SUMIFS('Warehouse 3 Stock'!$H:$H,'Warehouse 3 Stock'!$D:$D,'Global Stock'!$D551)</f>
        <v>0</v>
      </c>
    </row>
    <row r="552" spans="1:9" ht="16.5">
      <c r="A552" s="9"/>
      <c r="B552" s="10"/>
      <c r="C552" s="10"/>
      <c r="D552" s="10"/>
      <c r="E552" s="10"/>
      <c r="F552" s="30"/>
      <c r="G552" s="30"/>
      <c r="H552" s="30"/>
      <c r="I552" s="26">
        <f ca="1">SUMIFS('Warehouse 1 Stock'!$H:$H,'Warehouse 1 Stock'!$D:$D,'Global Stock'!$D552)+SUMIFS('Warehouse 2 Stock'!$H:$H,'Warehouse 2 Stock'!$D:$D,'Global Stock'!$D552)+SUMIFS('Warehouse 3 Stock'!$H:$H,'Warehouse 3 Stock'!$D:$D,'Global Stock'!$D552)</f>
        <v>0</v>
      </c>
    </row>
    <row r="553" spans="1:9" ht="16.5">
      <c r="A553" s="9"/>
      <c r="B553" s="10"/>
      <c r="C553" s="10"/>
      <c r="D553" s="10"/>
      <c r="E553" s="10"/>
      <c r="F553" s="30"/>
      <c r="G553" s="30"/>
      <c r="H553" s="30"/>
      <c r="I553" s="26">
        <f ca="1">SUMIFS('Warehouse 1 Stock'!$H:$H,'Warehouse 1 Stock'!$D:$D,'Global Stock'!$D553)+SUMIFS('Warehouse 2 Stock'!$H:$H,'Warehouse 2 Stock'!$D:$D,'Global Stock'!$D553)+SUMIFS('Warehouse 3 Stock'!$H:$H,'Warehouse 3 Stock'!$D:$D,'Global Stock'!$D553)</f>
        <v>0</v>
      </c>
    </row>
    <row r="554" spans="1:9" ht="16.5">
      <c r="A554" s="9"/>
      <c r="B554" s="10"/>
      <c r="C554" s="10"/>
      <c r="D554" s="10"/>
      <c r="E554" s="10"/>
      <c r="F554" s="30"/>
      <c r="G554" s="30"/>
      <c r="H554" s="30"/>
      <c r="I554" s="26">
        <f ca="1">SUMIFS('Warehouse 1 Stock'!$H:$H,'Warehouse 1 Stock'!$D:$D,'Global Stock'!$D554)+SUMIFS('Warehouse 2 Stock'!$H:$H,'Warehouse 2 Stock'!$D:$D,'Global Stock'!$D554)+SUMIFS('Warehouse 3 Stock'!$H:$H,'Warehouse 3 Stock'!$D:$D,'Global Stock'!$D554)</f>
        <v>0</v>
      </c>
    </row>
    <row r="555" spans="1:9" ht="16.5">
      <c r="A555" s="9"/>
      <c r="B555" s="10"/>
      <c r="C555" s="10"/>
      <c r="D555" s="10"/>
      <c r="E555" s="10"/>
      <c r="F555" s="30"/>
      <c r="G555" s="30"/>
      <c r="H555" s="30"/>
      <c r="I555" s="26">
        <f ca="1">SUMIFS('Warehouse 1 Stock'!$H:$H,'Warehouse 1 Stock'!$D:$D,'Global Stock'!$D555)+SUMIFS('Warehouse 2 Stock'!$H:$H,'Warehouse 2 Stock'!$D:$D,'Global Stock'!$D555)+SUMIFS('Warehouse 3 Stock'!$H:$H,'Warehouse 3 Stock'!$D:$D,'Global Stock'!$D555)</f>
        <v>0</v>
      </c>
    </row>
    <row r="556" spans="1:9" ht="16.5">
      <c r="A556" s="9"/>
      <c r="B556" s="10"/>
      <c r="C556" s="10"/>
      <c r="D556" s="10"/>
      <c r="E556" s="10"/>
      <c r="F556" s="30"/>
      <c r="G556" s="30"/>
      <c r="H556" s="30"/>
      <c r="I556" s="26">
        <f ca="1">SUMIFS('Warehouse 1 Stock'!$H:$H,'Warehouse 1 Stock'!$D:$D,'Global Stock'!$D556)+SUMIFS('Warehouse 2 Stock'!$H:$H,'Warehouse 2 Stock'!$D:$D,'Global Stock'!$D556)+SUMIFS('Warehouse 3 Stock'!$H:$H,'Warehouse 3 Stock'!$D:$D,'Global Stock'!$D556)</f>
        <v>0</v>
      </c>
    </row>
    <row r="557" spans="1:9" ht="16.5">
      <c r="A557" s="9"/>
      <c r="B557" s="10"/>
      <c r="C557" s="10"/>
      <c r="D557" s="10"/>
      <c r="E557" s="10"/>
      <c r="F557" s="30"/>
      <c r="G557" s="30"/>
      <c r="H557" s="30"/>
      <c r="I557" s="26">
        <f ca="1">SUMIFS('Warehouse 1 Stock'!$H:$H,'Warehouse 1 Stock'!$D:$D,'Global Stock'!$D557)+SUMIFS('Warehouse 2 Stock'!$H:$H,'Warehouse 2 Stock'!$D:$D,'Global Stock'!$D557)+SUMIFS('Warehouse 3 Stock'!$H:$H,'Warehouse 3 Stock'!$D:$D,'Global Stock'!$D557)</f>
        <v>0</v>
      </c>
    </row>
    <row r="558" spans="1:9" ht="16.5">
      <c r="A558" s="9"/>
      <c r="B558" s="10"/>
      <c r="C558" s="10"/>
      <c r="D558" s="10"/>
      <c r="E558" s="10"/>
      <c r="F558" s="30"/>
      <c r="G558" s="30"/>
      <c r="H558" s="30"/>
      <c r="I558" s="26">
        <f ca="1">SUMIFS('Warehouse 1 Stock'!$H:$H,'Warehouse 1 Stock'!$D:$D,'Global Stock'!$D558)+SUMIFS('Warehouse 2 Stock'!$H:$H,'Warehouse 2 Stock'!$D:$D,'Global Stock'!$D558)+SUMIFS('Warehouse 3 Stock'!$H:$H,'Warehouse 3 Stock'!$D:$D,'Global Stock'!$D558)</f>
        <v>0</v>
      </c>
    </row>
    <row r="559" spans="1:9" ht="16.5">
      <c r="A559" s="9"/>
      <c r="B559" s="10"/>
      <c r="C559" s="10"/>
      <c r="D559" s="10"/>
      <c r="E559" s="10"/>
      <c r="F559" s="30"/>
      <c r="G559" s="30"/>
      <c r="H559" s="30"/>
      <c r="I559" s="26">
        <f ca="1">SUMIFS('Warehouse 1 Stock'!$H:$H,'Warehouse 1 Stock'!$D:$D,'Global Stock'!$D559)+SUMIFS('Warehouse 2 Stock'!$H:$H,'Warehouse 2 Stock'!$D:$D,'Global Stock'!$D559)+SUMIFS('Warehouse 3 Stock'!$H:$H,'Warehouse 3 Stock'!$D:$D,'Global Stock'!$D559)</f>
        <v>0</v>
      </c>
    </row>
    <row r="560" spans="1:9" ht="16.5">
      <c r="A560" s="9"/>
      <c r="B560" s="10"/>
      <c r="C560" s="10"/>
      <c r="D560" s="10"/>
      <c r="E560" s="10"/>
      <c r="F560" s="30"/>
      <c r="G560" s="30"/>
      <c r="H560" s="30"/>
      <c r="I560" s="26">
        <f ca="1">SUMIFS('Warehouse 1 Stock'!$H:$H,'Warehouse 1 Stock'!$D:$D,'Global Stock'!$D560)+SUMIFS('Warehouse 2 Stock'!$H:$H,'Warehouse 2 Stock'!$D:$D,'Global Stock'!$D560)+SUMIFS('Warehouse 3 Stock'!$H:$H,'Warehouse 3 Stock'!$D:$D,'Global Stock'!$D560)</f>
        <v>0</v>
      </c>
    </row>
    <row r="561" spans="1:9" ht="16.5">
      <c r="A561" s="9"/>
      <c r="B561" s="10"/>
      <c r="C561" s="10"/>
      <c r="D561" s="10"/>
      <c r="E561" s="10"/>
      <c r="F561" s="30"/>
      <c r="G561" s="30"/>
      <c r="H561" s="30"/>
      <c r="I561" s="26">
        <f ca="1">SUMIFS('Warehouse 1 Stock'!$H:$H,'Warehouse 1 Stock'!$D:$D,'Global Stock'!$D561)+SUMIFS('Warehouse 2 Stock'!$H:$H,'Warehouse 2 Stock'!$D:$D,'Global Stock'!$D561)+SUMIFS('Warehouse 3 Stock'!$H:$H,'Warehouse 3 Stock'!$D:$D,'Global Stock'!$D561)</f>
        <v>0</v>
      </c>
    </row>
    <row r="562" spans="1:9" ht="16.5">
      <c r="A562" s="9"/>
      <c r="B562" s="10"/>
      <c r="C562" s="10"/>
      <c r="D562" s="10"/>
      <c r="E562" s="10"/>
      <c r="F562" s="30"/>
      <c r="G562" s="30"/>
      <c r="H562" s="30"/>
      <c r="I562" s="26">
        <f ca="1">SUMIFS('Warehouse 1 Stock'!$H:$H,'Warehouse 1 Stock'!$D:$D,'Global Stock'!$D562)+SUMIFS('Warehouse 2 Stock'!$H:$H,'Warehouse 2 Stock'!$D:$D,'Global Stock'!$D562)+SUMIFS('Warehouse 3 Stock'!$H:$H,'Warehouse 3 Stock'!$D:$D,'Global Stock'!$D562)</f>
        <v>0</v>
      </c>
    </row>
    <row r="563" spans="1:9" ht="16.5">
      <c r="A563" s="9"/>
      <c r="B563" s="10"/>
      <c r="C563" s="10"/>
      <c r="D563" s="10"/>
      <c r="E563" s="10"/>
      <c r="F563" s="30"/>
      <c r="G563" s="30"/>
      <c r="H563" s="30"/>
      <c r="I563" s="26">
        <f ca="1">SUMIFS('Warehouse 1 Stock'!$H:$H,'Warehouse 1 Stock'!$D:$D,'Global Stock'!$D563)+SUMIFS('Warehouse 2 Stock'!$H:$H,'Warehouse 2 Stock'!$D:$D,'Global Stock'!$D563)+SUMIFS('Warehouse 3 Stock'!$H:$H,'Warehouse 3 Stock'!$D:$D,'Global Stock'!$D563)</f>
        <v>0</v>
      </c>
    </row>
    <row r="564" spans="1:9" ht="16.5">
      <c r="A564" s="9"/>
      <c r="B564" s="10"/>
      <c r="C564" s="10"/>
      <c r="D564" s="10"/>
      <c r="E564" s="10"/>
      <c r="F564" s="30"/>
      <c r="G564" s="30"/>
      <c r="H564" s="30"/>
      <c r="I564" s="26">
        <f ca="1">SUMIFS('Warehouse 1 Stock'!$H:$H,'Warehouse 1 Stock'!$D:$D,'Global Stock'!$D564)+SUMIFS('Warehouse 2 Stock'!$H:$H,'Warehouse 2 Stock'!$D:$D,'Global Stock'!$D564)+SUMIFS('Warehouse 3 Stock'!$H:$H,'Warehouse 3 Stock'!$D:$D,'Global Stock'!$D564)</f>
        <v>0</v>
      </c>
    </row>
    <row r="565" spans="1:9" ht="16.5">
      <c r="A565" s="9"/>
      <c r="B565" s="10"/>
      <c r="C565" s="10"/>
      <c r="D565" s="10"/>
      <c r="E565" s="10"/>
      <c r="F565" s="30"/>
      <c r="G565" s="30"/>
      <c r="H565" s="30"/>
      <c r="I565" s="26">
        <f ca="1">SUMIFS('Warehouse 1 Stock'!$H:$H,'Warehouse 1 Stock'!$D:$D,'Global Stock'!$D565)+SUMIFS('Warehouse 2 Stock'!$H:$H,'Warehouse 2 Stock'!$D:$D,'Global Stock'!$D565)+SUMIFS('Warehouse 3 Stock'!$H:$H,'Warehouse 3 Stock'!$D:$D,'Global Stock'!$D565)</f>
        <v>0</v>
      </c>
    </row>
    <row r="566" spans="1:9" ht="16.5">
      <c r="A566" s="9"/>
      <c r="B566" s="10"/>
      <c r="C566" s="10"/>
      <c r="D566" s="10"/>
      <c r="E566" s="10"/>
      <c r="F566" s="30"/>
      <c r="G566" s="30"/>
      <c r="H566" s="30"/>
      <c r="I566" s="26">
        <f ca="1">SUMIFS('Warehouse 1 Stock'!$H:$H,'Warehouse 1 Stock'!$D:$D,'Global Stock'!$D566)+SUMIFS('Warehouse 2 Stock'!$H:$H,'Warehouse 2 Stock'!$D:$D,'Global Stock'!$D566)+SUMIFS('Warehouse 3 Stock'!$H:$H,'Warehouse 3 Stock'!$D:$D,'Global Stock'!$D566)</f>
        <v>0</v>
      </c>
    </row>
    <row r="567" spans="1:9" ht="16.5">
      <c r="A567" s="9"/>
      <c r="B567" s="10"/>
      <c r="C567" s="10"/>
      <c r="D567" s="10"/>
      <c r="E567" s="10"/>
      <c r="F567" s="30"/>
      <c r="G567" s="30"/>
      <c r="H567" s="30"/>
      <c r="I567" s="26">
        <f ca="1">SUMIFS('Warehouse 1 Stock'!$H:$H,'Warehouse 1 Stock'!$D:$D,'Global Stock'!$D567)+SUMIFS('Warehouse 2 Stock'!$H:$H,'Warehouse 2 Stock'!$D:$D,'Global Stock'!$D567)+SUMIFS('Warehouse 3 Stock'!$H:$H,'Warehouse 3 Stock'!$D:$D,'Global Stock'!$D567)</f>
        <v>0</v>
      </c>
    </row>
    <row r="568" spans="1:9" ht="16.5">
      <c r="A568" s="9"/>
      <c r="B568" s="10"/>
      <c r="C568" s="10"/>
      <c r="D568" s="10"/>
      <c r="E568" s="10"/>
      <c r="F568" s="30"/>
      <c r="G568" s="30"/>
      <c r="H568" s="30"/>
      <c r="I568" s="26">
        <f ca="1">SUMIFS('Warehouse 1 Stock'!$H:$H,'Warehouse 1 Stock'!$D:$D,'Global Stock'!$D568)+SUMIFS('Warehouse 2 Stock'!$H:$H,'Warehouse 2 Stock'!$D:$D,'Global Stock'!$D568)+SUMIFS('Warehouse 3 Stock'!$H:$H,'Warehouse 3 Stock'!$D:$D,'Global Stock'!$D568)</f>
        <v>0</v>
      </c>
    </row>
    <row r="569" spans="1:9" ht="16.5">
      <c r="A569" s="9"/>
      <c r="B569" s="10"/>
      <c r="C569" s="10"/>
      <c r="D569" s="10"/>
      <c r="E569" s="10"/>
      <c r="F569" s="30"/>
      <c r="G569" s="30"/>
      <c r="H569" s="30"/>
      <c r="I569" s="26">
        <f ca="1">SUMIFS('Warehouse 1 Stock'!$H:$H,'Warehouse 1 Stock'!$D:$D,'Global Stock'!$D569)+SUMIFS('Warehouse 2 Stock'!$H:$H,'Warehouse 2 Stock'!$D:$D,'Global Stock'!$D569)+SUMIFS('Warehouse 3 Stock'!$H:$H,'Warehouse 3 Stock'!$D:$D,'Global Stock'!$D569)</f>
        <v>0</v>
      </c>
    </row>
    <row r="570" spans="1:9" ht="16.5">
      <c r="A570" s="9"/>
      <c r="B570" s="10"/>
      <c r="C570" s="10"/>
      <c r="D570" s="10"/>
      <c r="E570" s="10"/>
      <c r="F570" s="30"/>
      <c r="G570" s="30"/>
      <c r="H570" s="30"/>
      <c r="I570" s="26">
        <f ca="1">SUMIFS('Warehouse 1 Stock'!$H:$H,'Warehouse 1 Stock'!$D:$D,'Global Stock'!$D570)+SUMIFS('Warehouse 2 Stock'!$H:$H,'Warehouse 2 Stock'!$D:$D,'Global Stock'!$D570)+SUMIFS('Warehouse 3 Stock'!$H:$H,'Warehouse 3 Stock'!$D:$D,'Global Stock'!$D570)</f>
        <v>0</v>
      </c>
    </row>
    <row r="571" spans="1:9" ht="16.5">
      <c r="A571" s="9"/>
      <c r="B571" s="10"/>
      <c r="C571" s="10"/>
      <c r="D571" s="10"/>
      <c r="E571" s="10"/>
      <c r="F571" s="30"/>
      <c r="G571" s="30"/>
      <c r="H571" s="30"/>
      <c r="I571" s="26">
        <f ca="1">SUMIFS('Warehouse 1 Stock'!$H:$H,'Warehouse 1 Stock'!$D:$D,'Global Stock'!$D571)+SUMIFS('Warehouse 2 Stock'!$H:$H,'Warehouse 2 Stock'!$D:$D,'Global Stock'!$D571)+SUMIFS('Warehouse 3 Stock'!$H:$H,'Warehouse 3 Stock'!$D:$D,'Global Stock'!$D571)</f>
        <v>0</v>
      </c>
    </row>
    <row r="572" spans="1:9" ht="16.5">
      <c r="A572" s="9"/>
      <c r="B572" s="10"/>
      <c r="C572" s="10"/>
      <c r="D572" s="10"/>
      <c r="E572" s="10"/>
      <c r="F572" s="30"/>
      <c r="G572" s="30"/>
      <c r="H572" s="30"/>
      <c r="I572" s="26">
        <f ca="1">SUMIFS('Warehouse 1 Stock'!$H:$H,'Warehouse 1 Stock'!$D:$D,'Global Stock'!$D572)+SUMIFS('Warehouse 2 Stock'!$H:$H,'Warehouse 2 Stock'!$D:$D,'Global Stock'!$D572)+SUMIFS('Warehouse 3 Stock'!$H:$H,'Warehouse 3 Stock'!$D:$D,'Global Stock'!$D572)</f>
        <v>0</v>
      </c>
    </row>
    <row r="573" spans="1:9" ht="16.5">
      <c r="A573" s="9"/>
      <c r="B573" s="10"/>
      <c r="C573" s="10"/>
      <c r="D573" s="10"/>
      <c r="E573" s="10"/>
      <c r="F573" s="30"/>
      <c r="G573" s="30"/>
      <c r="H573" s="30"/>
      <c r="I573" s="26">
        <f ca="1">SUMIFS('Warehouse 1 Stock'!$H:$H,'Warehouse 1 Stock'!$D:$D,'Global Stock'!$D573)+SUMIFS('Warehouse 2 Stock'!$H:$H,'Warehouse 2 Stock'!$D:$D,'Global Stock'!$D573)+SUMIFS('Warehouse 3 Stock'!$H:$H,'Warehouse 3 Stock'!$D:$D,'Global Stock'!$D573)</f>
        <v>0</v>
      </c>
    </row>
    <row r="574" spans="1:9" ht="16.5">
      <c r="A574" s="9"/>
      <c r="B574" s="10"/>
      <c r="C574" s="10"/>
      <c r="D574" s="10"/>
      <c r="E574" s="10"/>
      <c r="F574" s="30"/>
      <c r="G574" s="30"/>
      <c r="H574" s="30"/>
      <c r="I574" s="26">
        <f ca="1">SUMIFS('Warehouse 1 Stock'!$H:$H,'Warehouse 1 Stock'!$D:$D,'Global Stock'!$D574)+SUMIFS('Warehouse 2 Stock'!$H:$H,'Warehouse 2 Stock'!$D:$D,'Global Stock'!$D574)+SUMIFS('Warehouse 3 Stock'!$H:$H,'Warehouse 3 Stock'!$D:$D,'Global Stock'!$D574)</f>
        <v>0</v>
      </c>
    </row>
    <row r="575" spans="1:9" ht="16.5">
      <c r="A575" s="9"/>
      <c r="B575" s="10"/>
      <c r="C575" s="10"/>
      <c r="D575" s="10"/>
      <c r="E575" s="10"/>
      <c r="F575" s="30"/>
      <c r="G575" s="30"/>
      <c r="H575" s="30"/>
      <c r="I575" s="26">
        <f ca="1">SUMIFS('Warehouse 1 Stock'!$H:$H,'Warehouse 1 Stock'!$D:$D,'Global Stock'!$D575)+SUMIFS('Warehouse 2 Stock'!$H:$H,'Warehouse 2 Stock'!$D:$D,'Global Stock'!$D575)+SUMIFS('Warehouse 3 Stock'!$H:$H,'Warehouse 3 Stock'!$D:$D,'Global Stock'!$D575)</f>
        <v>0</v>
      </c>
    </row>
    <row r="576" spans="1:9" ht="16.5">
      <c r="A576" s="9"/>
      <c r="B576" s="10"/>
      <c r="C576" s="10"/>
      <c r="D576" s="10"/>
      <c r="E576" s="10"/>
      <c r="F576" s="30"/>
      <c r="G576" s="30"/>
      <c r="H576" s="30"/>
      <c r="I576" s="26">
        <f ca="1">SUMIFS('Warehouse 1 Stock'!$H:$H,'Warehouse 1 Stock'!$D:$D,'Global Stock'!$D576)+SUMIFS('Warehouse 2 Stock'!$H:$H,'Warehouse 2 Stock'!$D:$D,'Global Stock'!$D576)+SUMIFS('Warehouse 3 Stock'!$H:$H,'Warehouse 3 Stock'!$D:$D,'Global Stock'!$D576)</f>
        <v>0</v>
      </c>
    </row>
    <row r="577" spans="1:9" ht="16.5">
      <c r="A577" s="9"/>
      <c r="B577" s="10"/>
      <c r="C577" s="10"/>
      <c r="D577" s="10"/>
      <c r="E577" s="10"/>
      <c r="F577" s="30"/>
      <c r="G577" s="30"/>
      <c r="H577" s="30"/>
      <c r="I577" s="26">
        <f ca="1">SUMIFS('Warehouse 1 Stock'!$H:$H,'Warehouse 1 Stock'!$D:$D,'Global Stock'!$D577)+SUMIFS('Warehouse 2 Stock'!$H:$H,'Warehouse 2 Stock'!$D:$D,'Global Stock'!$D577)+SUMIFS('Warehouse 3 Stock'!$H:$H,'Warehouse 3 Stock'!$D:$D,'Global Stock'!$D577)</f>
        <v>0</v>
      </c>
    </row>
    <row r="578" spans="1:9" ht="16.5">
      <c r="A578" s="9"/>
      <c r="B578" s="10"/>
      <c r="C578" s="10"/>
      <c r="D578" s="10"/>
      <c r="E578" s="10"/>
      <c r="F578" s="30"/>
      <c r="G578" s="30"/>
      <c r="H578" s="30"/>
      <c r="I578" s="26">
        <f ca="1">SUMIFS('Warehouse 1 Stock'!$H:$H,'Warehouse 1 Stock'!$D:$D,'Global Stock'!$D578)+SUMIFS('Warehouse 2 Stock'!$H:$H,'Warehouse 2 Stock'!$D:$D,'Global Stock'!$D578)+SUMIFS('Warehouse 3 Stock'!$H:$H,'Warehouse 3 Stock'!$D:$D,'Global Stock'!$D578)</f>
        <v>0</v>
      </c>
    </row>
    <row r="579" spans="1:9" ht="16.5">
      <c r="A579" s="9"/>
      <c r="B579" s="10"/>
      <c r="C579" s="10"/>
      <c r="D579" s="10"/>
      <c r="E579" s="10"/>
      <c r="F579" s="30"/>
      <c r="G579" s="30"/>
      <c r="H579" s="30"/>
      <c r="I579" s="26">
        <f ca="1">SUMIFS('Warehouse 1 Stock'!$H:$H,'Warehouse 1 Stock'!$D:$D,'Global Stock'!$D579)+SUMIFS('Warehouse 2 Stock'!$H:$H,'Warehouse 2 Stock'!$D:$D,'Global Stock'!$D579)+SUMIFS('Warehouse 3 Stock'!$H:$H,'Warehouse 3 Stock'!$D:$D,'Global Stock'!$D579)</f>
        <v>0</v>
      </c>
    </row>
    <row r="580" spans="1:9" ht="16.5">
      <c r="A580" s="9"/>
      <c r="B580" s="10"/>
      <c r="C580" s="10"/>
      <c r="D580" s="10"/>
      <c r="E580" s="10"/>
      <c r="F580" s="30"/>
      <c r="G580" s="30"/>
      <c r="H580" s="30"/>
      <c r="I580" s="26">
        <f ca="1">SUMIFS('Warehouse 1 Stock'!$H:$H,'Warehouse 1 Stock'!$D:$D,'Global Stock'!$D580)+SUMIFS('Warehouse 2 Stock'!$H:$H,'Warehouse 2 Stock'!$D:$D,'Global Stock'!$D580)+SUMIFS('Warehouse 3 Stock'!$H:$H,'Warehouse 3 Stock'!$D:$D,'Global Stock'!$D580)</f>
        <v>0</v>
      </c>
    </row>
    <row r="581" spans="1:9" ht="16.5">
      <c r="A581" s="9"/>
      <c r="B581" s="10"/>
      <c r="C581" s="10"/>
      <c r="D581" s="10"/>
      <c r="E581" s="10"/>
      <c r="F581" s="30"/>
      <c r="G581" s="30"/>
      <c r="H581" s="30"/>
      <c r="I581" s="26">
        <f ca="1">SUMIFS('Warehouse 1 Stock'!$H:$H,'Warehouse 1 Stock'!$D:$D,'Global Stock'!$D581)+SUMIFS('Warehouse 2 Stock'!$H:$H,'Warehouse 2 Stock'!$D:$D,'Global Stock'!$D581)+SUMIFS('Warehouse 3 Stock'!$H:$H,'Warehouse 3 Stock'!$D:$D,'Global Stock'!$D581)</f>
        <v>0</v>
      </c>
    </row>
    <row r="582" spans="1:9" ht="16.5">
      <c r="A582" s="9"/>
      <c r="B582" s="10"/>
      <c r="C582" s="10"/>
      <c r="D582" s="10"/>
      <c r="E582" s="10"/>
      <c r="F582" s="30"/>
      <c r="G582" s="30"/>
      <c r="H582" s="30"/>
      <c r="I582" s="26">
        <f ca="1">SUMIFS('Warehouse 1 Stock'!$H:$H,'Warehouse 1 Stock'!$D:$D,'Global Stock'!$D582)+SUMIFS('Warehouse 2 Stock'!$H:$H,'Warehouse 2 Stock'!$D:$D,'Global Stock'!$D582)+SUMIFS('Warehouse 3 Stock'!$H:$H,'Warehouse 3 Stock'!$D:$D,'Global Stock'!$D582)</f>
        <v>0</v>
      </c>
    </row>
    <row r="583" spans="1:9" ht="16.5">
      <c r="A583" s="9"/>
      <c r="B583" s="10"/>
      <c r="C583" s="10"/>
      <c r="D583" s="10"/>
      <c r="E583" s="10"/>
      <c r="F583" s="30"/>
      <c r="G583" s="30"/>
      <c r="H583" s="30"/>
      <c r="I583" s="26">
        <f ca="1">SUMIFS('Warehouse 1 Stock'!$H:$H,'Warehouse 1 Stock'!$D:$D,'Global Stock'!$D583)+SUMIFS('Warehouse 2 Stock'!$H:$H,'Warehouse 2 Stock'!$D:$D,'Global Stock'!$D583)+SUMIFS('Warehouse 3 Stock'!$H:$H,'Warehouse 3 Stock'!$D:$D,'Global Stock'!$D583)</f>
        <v>0</v>
      </c>
    </row>
    <row r="584" spans="1:9" ht="16.5">
      <c r="A584" s="9"/>
      <c r="B584" s="10"/>
      <c r="C584" s="10"/>
      <c r="D584" s="10"/>
      <c r="E584" s="10"/>
      <c r="F584" s="30"/>
      <c r="G584" s="30"/>
      <c r="H584" s="30"/>
      <c r="I584" s="26">
        <f ca="1">SUMIFS('Warehouse 1 Stock'!$H:$H,'Warehouse 1 Stock'!$D:$D,'Global Stock'!$D584)+SUMIFS('Warehouse 2 Stock'!$H:$H,'Warehouse 2 Stock'!$D:$D,'Global Stock'!$D584)+SUMIFS('Warehouse 3 Stock'!$H:$H,'Warehouse 3 Stock'!$D:$D,'Global Stock'!$D584)</f>
        <v>0</v>
      </c>
    </row>
    <row r="585" spans="1:9" ht="16.5">
      <c r="A585" s="9"/>
      <c r="B585" s="10"/>
      <c r="C585" s="10"/>
      <c r="D585" s="10"/>
      <c r="E585" s="10"/>
      <c r="F585" s="30"/>
      <c r="G585" s="30"/>
      <c r="H585" s="30"/>
      <c r="I585" s="26">
        <f ca="1">SUMIFS('Warehouse 1 Stock'!$H:$H,'Warehouse 1 Stock'!$D:$D,'Global Stock'!$D585)+SUMIFS('Warehouse 2 Stock'!$H:$H,'Warehouse 2 Stock'!$D:$D,'Global Stock'!$D585)+SUMIFS('Warehouse 3 Stock'!$H:$H,'Warehouse 3 Stock'!$D:$D,'Global Stock'!$D585)</f>
        <v>0</v>
      </c>
    </row>
    <row r="586" spans="1:9" ht="16.5">
      <c r="A586" s="9"/>
      <c r="B586" s="10"/>
      <c r="C586" s="10"/>
      <c r="D586" s="10"/>
      <c r="E586" s="10"/>
      <c r="F586" s="30"/>
      <c r="G586" s="30"/>
      <c r="H586" s="30"/>
      <c r="I586" s="26">
        <f ca="1">SUMIFS('Warehouse 1 Stock'!$H:$H,'Warehouse 1 Stock'!$D:$D,'Global Stock'!$D586)+SUMIFS('Warehouse 2 Stock'!$H:$H,'Warehouse 2 Stock'!$D:$D,'Global Stock'!$D586)+SUMIFS('Warehouse 3 Stock'!$H:$H,'Warehouse 3 Stock'!$D:$D,'Global Stock'!$D586)</f>
        <v>0</v>
      </c>
    </row>
    <row r="587" spans="1:9" ht="16.5">
      <c r="A587" s="9"/>
      <c r="B587" s="10"/>
      <c r="C587" s="10"/>
      <c r="D587" s="10"/>
      <c r="E587" s="10"/>
      <c r="I587" s="26">
        <f ca="1">SUMIFS('Warehouse 1 Stock'!$H:$H,'Warehouse 1 Stock'!$D:$D,'Global Stock'!$D587)+SUMIFS('Warehouse 2 Stock'!$H:$H,'Warehouse 2 Stock'!$D:$D,'Global Stock'!$D587)+SUMIFS('Warehouse 3 Stock'!$H:$H,'Warehouse 3 Stock'!$D:$D,'Global Stock'!$D587)</f>
        <v>0</v>
      </c>
    </row>
    <row r="588" spans="1:9" ht="16.5">
      <c r="A588" s="9"/>
      <c r="B588" s="10"/>
      <c r="C588" s="10"/>
      <c r="D588" s="10"/>
      <c r="E588" s="10"/>
      <c r="I588" s="26">
        <f ca="1">SUMIFS('Warehouse 1 Stock'!$H:$H,'Warehouse 1 Stock'!$D:$D,'Global Stock'!$D588)+SUMIFS('Warehouse 2 Stock'!$H:$H,'Warehouse 2 Stock'!$D:$D,'Global Stock'!$D588)+SUMIFS('Warehouse 3 Stock'!$H:$H,'Warehouse 3 Stock'!$D:$D,'Global Stock'!$D588)</f>
        <v>0</v>
      </c>
    </row>
    <row r="589" spans="1:9" ht="16.5">
      <c r="A589" s="9"/>
      <c r="B589" s="10"/>
      <c r="C589" s="10"/>
      <c r="D589" s="10"/>
      <c r="E589" s="10"/>
      <c r="I589" s="26">
        <f ca="1">SUMIFS('Warehouse 1 Stock'!$H:$H,'Warehouse 1 Stock'!$D:$D,'Global Stock'!$D589)+SUMIFS('Warehouse 2 Stock'!$H:$H,'Warehouse 2 Stock'!$D:$D,'Global Stock'!$D589)+SUMIFS('Warehouse 3 Stock'!$H:$H,'Warehouse 3 Stock'!$D:$D,'Global Stock'!$D589)</f>
        <v>0</v>
      </c>
    </row>
    <row r="590" spans="1:9" ht="16.5">
      <c r="A590" s="9"/>
      <c r="B590" s="10"/>
      <c r="C590" s="10"/>
      <c r="D590" s="10"/>
      <c r="E590" s="10"/>
      <c r="I590" s="26">
        <f ca="1">SUMIFS('Warehouse 1 Stock'!$H:$H,'Warehouse 1 Stock'!$D:$D,'Global Stock'!$D590)+SUMIFS('Warehouse 2 Stock'!$H:$H,'Warehouse 2 Stock'!$D:$D,'Global Stock'!$D590)+SUMIFS('Warehouse 3 Stock'!$H:$H,'Warehouse 3 Stock'!$D:$D,'Global Stock'!$D590)</f>
        <v>0</v>
      </c>
    </row>
    <row r="591" spans="1:9" ht="16.5">
      <c r="A591" s="9"/>
      <c r="B591" s="10"/>
      <c r="C591" s="10"/>
      <c r="D591" s="10"/>
      <c r="E591" s="10"/>
      <c r="I591" s="26">
        <f ca="1">SUMIFS('Warehouse 1 Stock'!$H:$H,'Warehouse 1 Stock'!$D:$D,'Global Stock'!$D591)+SUMIFS('Warehouse 2 Stock'!$H:$H,'Warehouse 2 Stock'!$D:$D,'Global Stock'!$D591)+SUMIFS('Warehouse 3 Stock'!$H:$H,'Warehouse 3 Stock'!$D:$D,'Global Stock'!$D591)</f>
        <v>0</v>
      </c>
    </row>
    <row r="592" spans="1:9" ht="16.5">
      <c r="A592" s="9"/>
      <c r="B592" s="10"/>
      <c r="C592" s="10"/>
      <c r="D592" s="10"/>
      <c r="E592" s="10"/>
      <c r="I592" s="26">
        <f ca="1">SUMIFS('Warehouse 1 Stock'!$H:$H,'Warehouse 1 Stock'!$D:$D,'Global Stock'!$D592)+SUMIFS('Warehouse 2 Stock'!$H:$H,'Warehouse 2 Stock'!$D:$D,'Global Stock'!$D592)+SUMIFS('Warehouse 3 Stock'!$H:$H,'Warehouse 3 Stock'!$D:$D,'Global Stock'!$D592)</f>
        <v>0</v>
      </c>
    </row>
    <row r="593" spans="1:9" ht="16.5">
      <c r="A593" s="9"/>
      <c r="B593" s="10"/>
      <c r="C593" s="10"/>
      <c r="D593" s="10"/>
      <c r="E593" s="10"/>
      <c r="I593" s="26">
        <f ca="1">SUMIFS('Warehouse 1 Stock'!$H:$H,'Warehouse 1 Stock'!$D:$D,'Global Stock'!$D593)+SUMIFS('Warehouse 2 Stock'!$H:$H,'Warehouse 2 Stock'!$D:$D,'Global Stock'!$D593)+SUMIFS('Warehouse 3 Stock'!$H:$H,'Warehouse 3 Stock'!$D:$D,'Global Stock'!$D593)</f>
        <v>0</v>
      </c>
    </row>
    <row r="594" spans="1:9" ht="16.5">
      <c r="A594" s="9"/>
      <c r="B594" s="10"/>
      <c r="C594" s="10"/>
      <c r="D594" s="10"/>
      <c r="E594" s="10"/>
      <c r="I594" s="26">
        <f ca="1">SUMIFS('Warehouse 1 Stock'!$H:$H,'Warehouse 1 Stock'!$D:$D,'Global Stock'!$D594)+SUMIFS('Warehouse 2 Stock'!$H:$H,'Warehouse 2 Stock'!$D:$D,'Global Stock'!$D594)+SUMIFS('Warehouse 3 Stock'!$H:$H,'Warehouse 3 Stock'!$D:$D,'Global Stock'!$D594)</f>
        <v>0</v>
      </c>
    </row>
    <row r="595" spans="1:9" ht="16.5">
      <c r="A595" s="9"/>
      <c r="B595" s="10"/>
      <c r="C595" s="10"/>
      <c r="D595" s="10"/>
      <c r="E595" s="10"/>
      <c r="I595" s="26">
        <f ca="1">SUMIFS('Warehouse 1 Stock'!$H:$H,'Warehouse 1 Stock'!$D:$D,'Global Stock'!$D595)+SUMIFS('Warehouse 2 Stock'!$H:$H,'Warehouse 2 Stock'!$D:$D,'Global Stock'!$D595)+SUMIFS('Warehouse 3 Stock'!$H:$H,'Warehouse 3 Stock'!$D:$D,'Global Stock'!$D595)</f>
        <v>0</v>
      </c>
    </row>
    <row r="596" spans="1:9" ht="16.5">
      <c r="A596" s="9"/>
      <c r="B596" s="10"/>
      <c r="C596" s="10"/>
      <c r="D596" s="10"/>
      <c r="E596" s="10"/>
      <c r="I596" s="26">
        <f ca="1">SUMIFS('Warehouse 1 Stock'!$H:$H,'Warehouse 1 Stock'!$D:$D,'Global Stock'!$D596)+SUMIFS('Warehouse 2 Stock'!$H:$H,'Warehouse 2 Stock'!$D:$D,'Global Stock'!$D596)+SUMIFS('Warehouse 3 Stock'!$H:$H,'Warehouse 3 Stock'!$D:$D,'Global Stock'!$D596)</f>
        <v>0</v>
      </c>
    </row>
    <row r="597" spans="1:9" ht="16.5">
      <c r="A597" s="9"/>
      <c r="B597" s="10"/>
      <c r="C597" s="10"/>
      <c r="D597" s="10"/>
      <c r="E597" s="10"/>
      <c r="I597" s="26">
        <f ca="1">SUMIFS('Warehouse 1 Stock'!$H:$H,'Warehouse 1 Stock'!$D:$D,'Global Stock'!$D597)+SUMIFS('Warehouse 2 Stock'!$H:$H,'Warehouse 2 Stock'!$D:$D,'Global Stock'!$D597)+SUMIFS('Warehouse 3 Stock'!$H:$H,'Warehouse 3 Stock'!$D:$D,'Global Stock'!$D597)</f>
        <v>0</v>
      </c>
    </row>
    <row r="598" spans="1:9" ht="16.5">
      <c r="A598" s="9"/>
      <c r="B598" s="10"/>
      <c r="C598" s="10"/>
      <c r="D598" s="10"/>
      <c r="E598" s="10"/>
      <c r="I598" s="26">
        <f ca="1">SUMIFS('Warehouse 1 Stock'!$H:$H,'Warehouse 1 Stock'!$D:$D,'Global Stock'!$D598)+SUMIFS('Warehouse 2 Stock'!$H:$H,'Warehouse 2 Stock'!$D:$D,'Global Stock'!$D598)+SUMIFS('Warehouse 3 Stock'!$H:$H,'Warehouse 3 Stock'!$D:$D,'Global Stock'!$D598)</f>
        <v>0</v>
      </c>
    </row>
    <row r="599" spans="1:9" ht="16.5">
      <c r="A599" s="9"/>
      <c r="B599" s="10"/>
      <c r="C599" s="10"/>
      <c r="D599" s="10"/>
      <c r="E599" s="10"/>
      <c r="I599" s="26">
        <f ca="1">SUMIFS('Warehouse 1 Stock'!$H:$H,'Warehouse 1 Stock'!$D:$D,'Global Stock'!$D599)+SUMIFS('Warehouse 2 Stock'!$H:$H,'Warehouse 2 Stock'!$D:$D,'Global Stock'!$D599)+SUMIFS('Warehouse 3 Stock'!$H:$H,'Warehouse 3 Stock'!$D:$D,'Global Stock'!$D599)</f>
        <v>0</v>
      </c>
    </row>
    <row r="600" spans="1:9" ht="16.5">
      <c r="A600" s="9"/>
      <c r="B600" s="10"/>
      <c r="C600" s="10"/>
      <c r="D600" s="10"/>
      <c r="E600" s="10"/>
      <c r="I600" s="26">
        <f ca="1">SUMIFS('Warehouse 1 Stock'!$H:$H,'Warehouse 1 Stock'!$D:$D,'Global Stock'!$D600)+SUMIFS('Warehouse 2 Stock'!$H:$H,'Warehouse 2 Stock'!$D:$D,'Global Stock'!$D600)+SUMIFS('Warehouse 3 Stock'!$H:$H,'Warehouse 3 Stock'!$D:$D,'Global Stock'!$D600)</f>
        <v>0</v>
      </c>
    </row>
    <row r="601" spans="1:9" ht="16.5">
      <c r="A601" s="9"/>
      <c r="B601" s="10"/>
      <c r="C601" s="10"/>
      <c r="D601" s="10"/>
      <c r="E601" s="10"/>
      <c r="I601" s="26">
        <f ca="1">SUMIFS('Warehouse 1 Stock'!$H:$H,'Warehouse 1 Stock'!$D:$D,'Global Stock'!$D601)+SUMIFS('Warehouse 2 Stock'!$H:$H,'Warehouse 2 Stock'!$D:$D,'Global Stock'!$D601)+SUMIFS('Warehouse 3 Stock'!$H:$H,'Warehouse 3 Stock'!$D:$D,'Global Stock'!$D601)</f>
        <v>0</v>
      </c>
    </row>
    <row r="602" spans="1:9" ht="16.5">
      <c r="A602" s="9"/>
      <c r="B602" s="10"/>
      <c r="C602" s="10"/>
      <c r="D602" s="10"/>
      <c r="E602" s="10"/>
      <c r="I602" s="26">
        <f ca="1">SUMIFS('Warehouse 1 Stock'!$H:$H,'Warehouse 1 Stock'!$D:$D,'Global Stock'!$D602)+SUMIFS('Warehouse 2 Stock'!$H:$H,'Warehouse 2 Stock'!$D:$D,'Global Stock'!$D602)+SUMIFS('Warehouse 3 Stock'!$H:$H,'Warehouse 3 Stock'!$D:$D,'Global Stock'!$D602)</f>
        <v>0</v>
      </c>
    </row>
    <row r="603" spans="1:9" ht="16.5">
      <c r="A603" s="9"/>
      <c r="B603" s="10"/>
      <c r="C603" s="10"/>
      <c r="D603" s="10"/>
      <c r="E603" s="10"/>
      <c r="I603" s="26">
        <f ca="1">SUMIFS('Warehouse 1 Stock'!$H:$H,'Warehouse 1 Stock'!$D:$D,'Global Stock'!$D603)+SUMIFS('Warehouse 2 Stock'!$H:$H,'Warehouse 2 Stock'!$D:$D,'Global Stock'!$D603)+SUMIFS('Warehouse 3 Stock'!$H:$H,'Warehouse 3 Stock'!$D:$D,'Global Stock'!$D603)</f>
        <v>0</v>
      </c>
    </row>
    <row r="604" spans="1:9" ht="16.5">
      <c r="A604" s="9"/>
      <c r="B604" s="10"/>
      <c r="C604" s="10"/>
      <c r="D604" s="10"/>
      <c r="E604" s="10"/>
      <c r="I604" s="26">
        <f ca="1">SUMIFS('Warehouse 1 Stock'!$H:$H,'Warehouse 1 Stock'!$D:$D,'Global Stock'!$D604)+SUMIFS('Warehouse 2 Stock'!$H:$H,'Warehouse 2 Stock'!$D:$D,'Global Stock'!$D604)+SUMIFS('Warehouse 3 Stock'!$H:$H,'Warehouse 3 Stock'!$D:$D,'Global Stock'!$D604)</f>
        <v>0</v>
      </c>
    </row>
    <row r="605" spans="1:9" ht="16.5">
      <c r="A605" s="9"/>
      <c r="B605" s="10"/>
      <c r="C605" s="10"/>
      <c r="D605" s="10"/>
      <c r="E605" s="10"/>
      <c r="I605" s="26">
        <f ca="1">SUMIFS('Warehouse 1 Stock'!$H:$H,'Warehouse 1 Stock'!$D:$D,'Global Stock'!$D605)+SUMIFS('Warehouse 2 Stock'!$H:$H,'Warehouse 2 Stock'!$D:$D,'Global Stock'!$D605)+SUMIFS('Warehouse 3 Stock'!$H:$H,'Warehouse 3 Stock'!$D:$D,'Global Stock'!$D605)</f>
        <v>0</v>
      </c>
    </row>
    <row r="606" spans="1:9" ht="16.5">
      <c r="A606" s="9"/>
      <c r="B606" s="10"/>
      <c r="C606" s="10"/>
      <c r="D606" s="10"/>
      <c r="E606" s="10"/>
      <c r="I606" s="26">
        <f ca="1">SUMIFS('Warehouse 1 Stock'!$H:$H,'Warehouse 1 Stock'!$D:$D,'Global Stock'!$D606)+SUMIFS('Warehouse 2 Stock'!$H:$H,'Warehouse 2 Stock'!$D:$D,'Global Stock'!$D606)+SUMIFS('Warehouse 3 Stock'!$H:$H,'Warehouse 3 Stock'!$D:$D,'Global Stock'!$D606)</f>
        <v>0</v>
      </c>
    </row>
    <row r="607" spans="1:9" ht="16.5">
      <c r="A607" s="9"/>
      <c r="B607" s="10"/>
      <c r="C607" s="10"/>
      <c r="D607" s="10"/>
      <c r="E607" s="10"/>
      <c r="I607" s="26">
        <f ca="1">SUMIFS('Warehouse 1 Stock'!$H:$H,'Warehouse 1 Stock'!$D:$D,'Global Stock'!$D607)+SUMIFS('Warehouse 2 Stock'!$H:$H,'Warehouse 2 Stock'!$D:$D,'Global Stock'!$D607)+SUMIFS('Warehouse 3 Stock'!$H:$H,'Warehouse 3 Stock'!$D:$D,'Global Stock'!$D607)</f>
        <v>0</v>
      </c>
    </row>
    <row r="608" spans="1:9" ht="16.5">
      <c r="A608" s="9"/>
      <c r="B608" s="10"/>
      <c r="C608" s="10"/>
      <c r="D608" s="10"/>
      <c r="E608" s="10"/>
      <c r="I608" s="26">
        <f ca="1">SUMIFS('Warehouse 1 Stock'!$H:$H,'Warehouse 1 Stock'!$D:$D,'Global Stock'!$D608)+SUMIFS('Warehouse 2 Stock'!$H:$H,'Warehouse 2 Stock'!$D:$D,'Global Stock'!$D608)+SUMIFS('Warehouse 3 Stock'!$H:$H,'Warehouse 3 Stock'!$D:$D,'Global Stock'!$D608)</f>
        <v>0</v>
      </c>
    </row>
    <row r="609" spans="1:9" ht="16.5">
      <c r="A609" s="9"/>
      <c r="B609" s="10"/>
      <c r="C609" s="10"/>
      <c r="D609" s="10"/>
      <c r="E609" s="10"/>
      <c r="I609" s="26">
        <f ca="1">SUMIFS('Warehouse 1 Stock'!$H:$H,'Warehouse 1 Stock'!$D:$D,'Global Stock'!$D609)+SUMIFS('Warehouse 2 Stock'!$H:$H,'Warehouse 2 Stock'!$D:$D,'Global Stock'!$D609)+SUMIFS('Warehouse 3 Stock'!$H:$H,'Warehouse 3 Stock'!$D:$D,'Global Stock'!$D609)</f>
        <v>0</v>
      </c>
    </row>
    <row r="610" spans="1:9" ht="16.5">
      <c r="A610" s="9"/>
      <c r="B610" s="10"/>
      <c r="C610" s="10"/>
      <c r="D610" s="10"/>
      <c r="E610" s="10"/>
      <c r="I610" s="26">
        <f ca="1">SUMIFS('Warehouse 1 Stock'!$H:$H,'Warehouse 1 Stock'!$D:$D,'Global Stock'!$D610)+SUMIFS('Warehouse 2 Stock'!$H:$H,'Warehouse 2 Stock'!$D:$D,'Global Stock'!$D610)+SUMIFS('Warehouse 3 Stock'!$H:$H,'Warehouse 3 Stock'!$D:$D,'Global Stock'!$D610)</f>
        <v>0</v>
      </c>
    </row>
    <row r="611" spans="1:9" ht="16.5">
      <c r="A611" s="9"/>
      <c r="B611" s="10"/>
      <c r="C611" s="10"/>
      <c r="D611" s="10"/>
      <c r="E611" s="10"/>
      <c r="I611" s="26">
        <f ca="1">SUMIFS('Warehouse 1 Stock'!$H:$H,'Warehouse 1 Stock'!$D:$D,'Global Stock'!$D611)+SUMIFS('Warehouse 2 Stock'!$H:$H,'Warehouse 2 Stock'!$D:$D,'Global Stock'!$D611)+SUMIFS('Warehouse 3 Stock'!$H:$H,'Warehouse 3 Stock'!$D:$D,'Global Stock'!$D611)</f>
        <v>0</v>
      </c>
    </row>
    <row r="612" spans="1:9" ht="16.5">
      <c r="A612" s="9"/>
      <c r="B612" s="10"/>
      <c r="C612" s="10"/>
      <c r="D612" s="10"/>
      <c r="E612" s="10"/>
      <c r="I612" s="26">
        <f ca="1">SUMIFS('Warehouse 1 Stock'!$H:$H,'Warehouse 1 Stock'!$D:$D,'Global Stock'!$D612)+SUMIFS('Warehouse 2 Stock'!$H:$H,'Warehouse 2 Stock'!$D:$D,'Global Stock'!$D612)+SUMIFS('Warehouse 3 Stock'!$H:$H,'Warehouse 3 Stock'!$D:$D,'Global Stock'!$D612)</f>
        <v>0</v>
      </c>
    </row>
    <row r="613" spans="1:9" ht="16.5">
      <c r="A613" s="9"/>
      <c r="B613" s="10"/>
      <c r="C613" s="10"/>
      <c r="D613" s="10"/>
      <c r="E613" s="10"/>
      <c r="I613" s="26">
        <f ca="1">SUMIFS('Warehouse 1 Stock'!$H:$H,'Warehouse 1 Stock'!$D:$D,'Global Stock'!$D613)+SUMIFS('Warehouse 2 Stock'!$H:$H,'Warehouse 2 Stock'!$D:$D,'Global Stock'!$D613)+SUMIFS('Warehouse 3 Stock'!$H:$H,'Warehouse 3 Stock'!$D:$D,'Global Stock'!$D613)</f>
        <v>0</v>
      </c>
    </row>
    <row r="614" spans="1:9" ht="16.5">
      <c r="A614" s="9"/>
      <c r="B614" s="10"/>
      <c r="C614" s="10"/>
      <c r="D614" s="10"/>
      <c r="E614" s="10"/>
      <c r="I614" s="26">
        <f ca="1">SUMIFS('Warehouse 1 Stock'!$H:$H,'Warehouse 1 Stock'!$D:$D,'Global Stock'!$D614)+SUMIFS('Warehouse 2 Stock'!$H:$H,'Warehouse 2 Stock'!$D:$D,'Global Stock'!$D614)+SUMIFS('Warehouse 3 Stock'!$H:$H,'Warehouse 3 Stock'!$D:$D,'Global Stock'!$D614)</f>
        <v>0</v>
      </c>
    </row>
    <row r="615" spans="1:9" ht="16.5">
      <c r="A615" s="9"/>
      <c r="B615" s="10"/>
      <c r="C615" s="10"/>
      <c r="D615" s="10"/>
      <c r="E615" s="10"/>
      <c r="I615" s="26">
        <f ca="1">SUMIFS('Warehouse 1 Stock'!$H:$H,'Warehouse 1 Stock'!$D:$D,'Global Stock'!$D615)+SUMIFS('Warehouse 2 Stock'!$H:$H,'Warehouse 2 Stock'!$D:$D,'Global Stock'!$D615)+SUMIFS('Warehouse 3 Stock'!$H:$H,'Warehouse 3 Stock'!$D:$D,'Global Stock'!$D615)</f>
        <v>0</v>
      </c>
    </row>
    <row r="616" spans="1:9" ht="16.5">
      <c r="A616" s="9"/>
      <c r="B616" s="10"/>
      <c r="C616" s="10"/>
      <c r="D616" s="10"/>
      <c r="E616" s="10"/>
      <c r="I616" s="26">
        <f ca="1">SUMIFS('Warehouse 1 Stock'!$H:$H,'Warehouse 1 Stock'!$D:$D,'Global Stock'!$D616)+SUMIFS('Warehouse 2 Stock'!$H:$H,'Warehouse 2 Stock'!$D:$D,'Global Stock'!$D616)+SUMIFS('Warehouse 3 Stock'!$H:$H,'Warehouse 3 Stock'!$D:$D,'Global Stock'!$D616)</f>
        <v>0</v>
      </c>
    </row>
    <row r="617" spans="1:9" ht="16.5">
      <c r="A617" s="9"/>
      <c r="B617" s="10"/>
      <c r="C617" s="10"/>
      <c r="D617" s="10"/>
      <c r="E617" s="10"/>
      <c r="I617" s="26">
        <f ca="1">SUMIFS('Warehouse 1 Stock'!$H:$H,'Warehouse 1 Stock'!$D:$D,'Global Stock'!$D617)+SUMIFS('Warehouse 2 Stock'!$H:$H,'Warehouse 2 Stock'!$D:$D,'Global Stock'!$D617)+SUMIFS('Warehouse 3 Stock'!$H:$H,'Warehouse 3 Stock'!$D:$D,'Global Stock'!$D617)</f>
        <v>0</v>
      </c>
    </row>
    <row r="618" spans="1:9" ht="16.5">
      <c r="A618" s="9"/>
      <c r="B618" s="10"/>
      <c r="C618" s="10"/>
      <c r="D618" s="10"/>
      <c r="E618" s="10"/>
      <c r="I618" s="26">
        <f ca="1">SUMIFS('Warehouse 1 Stock'!$H:$H,'Warehouse 1 Stock'!$D:$D,'Global Stock'!$D618)+SUMIFS('Warehouse 2 Stock'!$H:$H,'Warehouse 2 Stock'!$D:$D,'Global Stock'!$D618)+SUMIFS('Warehouse 3 Stock'!$H:$H,'Warehouse 3 Stock'!$D:$D,'Global Stock'!$D618)</f>
        <v>0</v>
      </c>
    </row>
    <row r="619" spans="1:9" ht="16.5">
      <c r="A619" s="9"/>
      <c r="B619" s="10"/>
      <c r="C619" s="10"/>
      <c r="D619" s="10"/>
      <c r="E619" s="10"/>
      <c r="I619" s="26">
        <f ca="1">SUMIFS('Warehouse 1 Stock'!$H:$H,'Warehouse 1 Stock'!$D:$D,'Global Stock'!$D619)+SUMIFS('Warehouse 2 Stock'!$H:$H,'Warehouse 2 Stock'!$D:$D,'Global Stock'!$D619)+SUMIFS('Warehouse 3 Stock'!$H:$H,'Warehouse 3 Stock'!$D:$D,'Global Stock'!$D619)</f>
        <v>0</v>
      </c>
    </row>
    <row r="620" spans="1:9" ht="16.5">
      <c r="A620" s="9"/>
      <c r="B620" s="10"/>
      <c r="C620" s="10"/>
      <c r="D620" s="10"/>
      <c r="E620" s="10"/>
      <c r="I620" s="26">
        <f ca="1">SUMIFS('Warehouse 1 Stock'!$H:$H,'Warehouse 1 Stock'!$D:$D,'Global Stock'!$D620)+SUMIFS('Warehouse 2 Stock'!$H:$H,'Warehouse 2 Stock'!$D:$D,'Global Stock'!$D620)+SUMIFS('Warehouse 3 Stock'!$H:$H,'Warehouse 3 Stock'!$D:$D,'Global Stock'!$D620)</f>
        <v>0</v>
      </c>
    </row>
    <row r="621" spans="1:9" ht="16.5">
      <c r="A621" s="9"/>
      <c r="B621" s="10"/>
      <c r="C621" s="10"/>
      <c r="D621" s="10"/>
      <c r="E621" s="10"/>
      <c r="I621" s="26">
        <f ca="1">SUMIFS('Warehouse 1 Stock'!$H:$H,'Warehouse 1 Stock'!$D:$D,'Global Stock'!$D621)+SUMIFS('Warehouse 2 Stock'!$H:$H,'Warehouse 2 Stock'!$D:$D,'Global Stock'!$D621)+SUMIFS('Warehouse 3 Stock'!$H:$H,'Warehouse 3 Stock'!$D:$D,'Global Stock'!$D621)</f>
        <v>0</v>
      </c>
    </row>
    <row r="622" spans="1:9" ht="16.5">
      <c r="A622" s="9"/>
      <c r="B622" s="10"/>
      <c r="C622" s="10"/>
      <c r="D622" s="10"/>
      <c r="E622" s="10"/>
      <c r="I622" s="26">
        <f ca="1">SUMIFS('Warehouse 1 Stock'!$H:$H,'Warehouse 1 Stock'!$D:$D,'Global Stock'!$D622)+SUMIFS('Warehouse 2 Stock'!$H:$H,'Warehouse 2 Stock'!$D:$D,'Global Stock'!$D622)+SUMIFS('Warehouse 3 Stock'!$H:$H,'Warehouse 3 Stock'!$D:$D,'Global Stock'!$D622)</f>
        <v>0</v>
      </c>
    </row>
    <row r="623" spans="1:9" ht="16.5">
      <c r="A623" s="9"/>
      <c r="B623" s="10"/>
      <c r="C623" s="10"/>
      <c r="D623" s="10"/>
      <c r="E623" s="10"/>
      <c r="I623" s="26">
        <f ca="1">SUMIFS('Warehouse 1 Stock'!$H:$H,'Warehouse 1 Stock'!$D:$D,'Global Stock'!$D623)+SUMIFS('Warehouse 2 Stock'!$H:$H,'Warehouse 2 Stock'!$D:$D,'Global Stock'!$D623)+SUMIFS('Warehouse 3 Stock'!$H:$H,'Warehouse 3 Stock'!$D:$D,'Global Stock'!$D623)</f>
        <v>0</v>
      </c>
    </row>
    <row r="624" spans="1:9" ht="16.5">
      <c r="A624" s="9"/>
      <c r="B624" s="10"/>
      <c r="C624" s="10"/>
      <c r="D624" s="10"/>
      <c r="E624" s="10"/>
      <c r="I624" s="26">
        <f ca="1">SUMIFS('Warehouse 1 Stock'!$H:$H,'Warehouse 1 Stock'!$D:$D,'Global Stock'!$D624)+SUMIFS('Warehouse 2 Stock'!$H:$H,'Warehouse 2 Stock'!$D:$D,'Global Stock'!$D624)+SUMIFS('Warehouse 3 Stock'!$H:$H,'Warehouse 3 Stock'!$D:$D,'Global Stock'!$D624)</f>
        <v>0</v>
      </c>
    </row>
    <row r="625" spans="1:9" ht="16.5">
      <c r="A625" s="9"/>
      <c r="B625" s="10"/>
      <c r="C625" s="10"/>
      <c r="D625" s="10"/>
      <c r="E625" s="10"/>
      <c r="I625" s="26">
        <f ca="1">SUMIFS('Warehouse 1 Stock'!$H:$H,'Warehouse 1 Stock'!$D:$D,'Global Stock'!$D625)+SUMIFS('Warehouse 2 Stock'!$H:$H,'Warehouse 2 Stock'!$D:$D,'Global Stock'!$D625)+SUMIFS('Warehouse 3 Stock'!$H:$H,'Warehouse 3 Stock'!$D:$D,'Global Stock'!$D625)</f>
        <v>0</v>
      </c>
    </row>
    <row r="626" spans="1:9" ht="16.5">
      <c r="A626" s="9"/>
      <c r="B626" s="10"/>
      <c r="C626" s="10"/>
      <c r="D626" s="10"/>
      <c r="E626" s="10"/>
      <c r="I626" s="26">
        <f ca="1">SUMIFS('Warehouse 1 Stock'!$H:$H,'Warehouse 1 Stock'!$D:$D,'Global Stock'!$D626)+SUMIFS('Warehouse 2 Stock'!$H:$H,'Warehouse 2 Stock'!$D:$D,'Global Stock'!$D626)+SUMIFS('Warehouse 3 Stock'!$H:$H,'Warehouse 3 Stock'!$D:$D,'Global Stock'!$D626)</f>
        <v>0</v>
      </c>
    </row>
    <row r="627" spans="1:9" ht="16.5">
      <c r="A627" s="9"/>
      <c r="B627" s="10"/>
      <c r="C627" s="10"/>
      <c r="D627" s="10"/>
      <c r="E627" s="10"/>
      <c r="I627" s="26">
        <f ca="1">SUMIFS('Warehouse 1 Stock'!$H:$H,'Warehouse 1 Stock'!$D:$D,'Global Stock'!$D627)+SUMIFS('Warehouse 2 Stock'!$H:$H,'Warehouse 2 Stock'!$D:$D,'Global Stock'!$D627)+SUMIFS('Warehouse 3 Stock'!$H:$H,'Warehouse 3 Stock'!$D:$D,'Global Stock'!$D627)</f>
        <v>0</v>
      </c>
    </row>
    <row r="628" spans="1:9" ht="16.5">
      <c r="A628" s="9"/>
      <c r="B628" s="10"/>
      <c r="C628" s="10"/>
      <c r="D628" s="10"/>
      <c r="E628" s="10"/>
      <c r="I628" s="26">
        <f ca="1">SUMIFS('Warehouse 1 Stock'!$H:$H,'Warehouse 1 Stock'!$D:$D,'Global Stock'!$D628)+SUMIFS('Warehouse 2 Stock'!$H:$H,'Warehouse 2 Stock'!$D:$D,'Global Stock'!$D628)+SUMIFS('Warehouse 3 Stock'!$H:$H,'Warehouse 3 Stock'!$D:$D,'Global Stock'!$D628)</f>
        <v>0</v>
      </c>
    </row>
    <row r="629" spans="1:9" ht="16.5">
      <c r="A629" s="9"/>
      <c r="B629" s="10"/>
      <c r="C629" s="10"/>
      <c r="D629" s="10"/>
      <c r="E629" s="10"/>
      <c r="I629" s="26">
        <f ca="1">SUMIFS('Warehouse 1 Stock'!$H:$H,'Warehouse 1 Stock'!$D:$D,'Global Stock'!$D629)+SUMIFS('Warehouse 2 Stock'!$H:$H,'Warehouse 2 Stock'!$D:$D,'Global Stock'!$D629)+SUMIFS('Warehouse 3 Stock'!$H:$H,'Warehouse 3 Stock'!$D:$D,'Global Stock'!$D629)</f>
        <v>0</v>
      </c>
    </row>
    <row r="630" spans="1:9" ht="16.5">
      <c r="A630" s="9"/>
      <c r="B630" s="10"/>
      <c r="C630" s="10"/>
      <c r="D630" s="10"/>
      <c r="E630" s="10"/>
      <c r="I630" s="26">
        <f ca="1">SUMIFS('Warehouse 1 Stock'!$H:$H,'Warehouse 1 Stock'!$D:$D,'Global Stock'!$D630)+SUMIFS('Warehouse 2 Stock'!$H:$H,'Warehouse 2 Stock'!$D:$D,'Global Stock'!$D630)+SUMIFS('Warehouse 3 Stock'!$H:$H,'Warehouse 3 Stock'!$D:$D,'Global Stock'!$D630)</f>
        <v>0</v>
      </c>
    </row>
    <row r="631" spans="1:9" ht="16.5">
      <c r="A631" s="9"/>
      <c r="B631" s="10"/>
      <c r="C631" s="10"/>
      <c r="D631" s="10"/>
      <c r="E631" s="10"/>
      <c r="I631" s="26">
        <f ca="1">SUMIFS('Warehouse 1 Stock'!$H:$H,'Warehouse 1 Stock'!$D:$D,'Global Stock'!$D631)+SUMIFS('Warehouse 2 Stock'!$H:$H,'Warehouse 2 Stock'!$D:$D,'Global Stock'!$D631)+SUMIFS('Warehouse 3 Stock'!$H:$H,'Warehouse 3 Stock'!$D:$D,'Global Stock'!$D631)</f>
        <v>0</v>
      </c>
    </row>
    <row r="632" spans="1:9" ht="16.5">
      <c r="A632" s="9"/>
      <c r="B632" s="10"/>
      <c r="C632" s="10"/>
      <c r="D632" s="10"/>
      <c r="E632" s="10"/>
      <c r="I632" s="26">
        <f ca="1">SUMIFS('Warehouse 1 Stock'!$H:$H,'Warehouse 1 Stock'!$D:$D,'Global Stock'!$D632)+SUMIFS('Warehouse 2 Stock'!$H:$H,'Warehouse 2 Stock'!$D:$D,'Global Stock'!$D632)+SUMIFS('Warehouse 3 Stock'!$H:$H,'Warehouse 3 Stock'!$D:$D,'Global Stock'!$D632)</f>
        <v>0</v>
      </c>
    </row>
    <row r="633" spans="1:9" ht="16.5">
      <c r="A633" s="9"/>
      <c r="B633" s="10"/>
      <c r="C633" s="10"/>
      <c r="D633" s="10"/>
      <c r="E633" s="10"/>
      <c r="I633" s="26">
        <f ca="1">SUMIFS('Warehouse 1 Stock'!$H:$H,'Warehouse 1 Stock'!$D:$D,'Global Stock'!$D633)+SUMIFS('Warehouse 2 Stock'!$H:$H,'Warehouse 2 Stock'!$D:$D,'Global Stock'!$D633)+SUMIFS('Warehouse 3 Stock'!$H:$H,'Warehouse 3 Stock'!$D:$D,'Global Stock'!$D633)</f>
        <v>0</v>
      </c>
    </row>
    <row r="634" spans="1:9" ht="16.5">
      <c r="A634" s="9"/>
      <c r="B634" s="10"/>
      <c r="C634" s="10"/>
      <c r="D634" s="10"/>
      <c r="E634" s="10"/>
      <c r="I634" s="26">
        <f ca="1">SUMIFS('Warehouse 1 Stock'!$H:$H,'Warehouse 1 Stock'!$D:$D,'Global Stock'!$D634)+SUMIFS('Warehouse 2 Stock'!$H:$H,'Warehouse 2 Stock'!$D:$D,'Global Stock'!$D634)+SUMIFS('Warehouse 3 Stock'!$H:$H,'Warehouse 3 Stock'!$D:$D,'Global Stock'!$D634)</f>
        <v>0</v>
      </c>
    </row>
    <row r="635" spans="1:9" ht="16.5">
      <c r="A635" s="9"/>
      <c r="B635" s="10"/>
      <c r="C635" s="10"/>
      <c r="D635" s="10"/>
      <c r="E635" s="10"/>
      <c r="I635" s="26">
        <f ca="1">SUMIFS('Warehouse 1 Stock'!$H:$H,'Warehouse 1 Stock'!$D:$D,'Global Stock'!$D635)+SUMIFS('Warehouse 2 Stock'!$H:$H,'Warehouse 2 Stock'!$D:$D,'Global Stock'!$D635)+SUMIFS('Warehouse 3 Stock'!$H:$H,'Warehouse 3 Stock'!$D:$D,'Global Stock'!$D635)</f>
        <v>0</v>
      </c>
    </row>
    <row r="636" spans="1:9" ht="16.5">
      <c r="A636" s="9"/>
      <c r="B636" s="10"/>
      <c r="C636" s="10"/>
      <c r="D636" s="10"/>
      <c r="E636" s="10"/>
      <c r="I636" s="26">
        <f ca="1">SUMIFS('Warehouse 1 Stock'!$H:$H,'Warehouse 1 Stock'!$D:$D,'Global Stock'!$D636)+SUMIFS('Warehouse 2 Stock'!$H:$H,'Warehouse 2 Stock'!$D:$D,'Global Stock'!$D636)+SUMIFS('Warehouse 3 Stock'!$H:$H,'Warehouse 3 Stock'!$D:$D,'Global Stock'!$D636)</f>
        <v>0</v>
      </c>
    </row>
    <row r="637" spans="1:9" ht="16.5">
      <c r="A637" s="9"/>
      <c r="B637" s="10"/>
      <c r="C637" s="10"/>
      <c r="D637" s="10"/>
      <c r="E637" s="10"/>
      <c r="I637" s="26">
        <f ca="1">SUMIFS('Warehouse 1 Stock'!$H:$H,'Warehouse 1 Stock'!$D:$D,'Global Stock'!$D637)+SUMIFS('Warehouse 2 Stock'!$H:$H,'Warehouse 2 Stock'!$D:$D,'Global Stock'!$D637)+SUMIFS('Warehouse 3 Stock'!$H:$H,'Warehouse 3 Stock'!$D:$D,'Global Stock'!$D637)</f>
        <v>0</v>
      </c>
    </row>
    <row r="638" spans="1:9" ht="16.5">
      <c r="A638" s="9"/>
      <c r="B638" s="10"/>
      <c r="C638" s="10"/>
      <c r="D638" s="10"/>
      <c r="E638" s="10"/>
      <c r="I638" s="26">
        <f ca="1">SUMIFS('Warehouse 1 Stock'!$H:$H,'Warehouse 1 Stock'!$D:$D,'Global Stock'!$D638)+SUMIFS('Warehouse 2 Stock'!$H:$H,'Warehouse 2 Stock'!$D:$D,'Global Stock'!$D638)+SUMIFS('Warehouse 3 Stock'!$H:$H,'Warehouse 3 Stock'!$D:$D,'Global Stock'!$D638)</f>
        <v>0</v>
      </c>
    </row>
    <row r="639" spans="1:9" ht="16.5">
      <c r="A639" s="9"/>
      <c r="B639" s="10"/>
      <c r="C639" s="10"/>
      <c r="D639" s="10"/>
      <c r="E639" s="10"/>
      <c r="I639" s="26">
        <f ca="1">SUMIFS('Warehouse 1 Stock'!$H:$H,'Warehouse 1 Stock'!$D:$D,'Global Stock'!$D639)+SUMIFS('Warehouse 2 Stock'!$H:$H,'Warehouse 2 Stock'!$D:$D,'Global Stock'!$D639)+SUMIFS('Warehouse 3 Stock'!$H:$H,'Warehouse 3 Stock'!$D:$D,'Global Stock'!$D639)</f>
        <v>0</v>
      </c>
    </row>
    <row r="640" spans="1:9" ht="16.5">
      <c r="A640" s="9"/>
      <c r="B640" s="10"/>
      <c r="C640" s="10"/>
      <c r="D640" s="10"/>
      <c r="E640" s="10"/>
      <c r="I640" s="26">
        <f ca="1">SUMIFS('Warehouse 1 Stock'!$H:$H,'Warehouse 1 Stock'!$D:$D,'Global Stock'!$D640)+SUMIFS('Warehouse 2 Stock'!$H:$H,'Warehouse 2 Stock'!$D:$D,'Global Stock'!$D640)+SUMIFS('Warehouse 3 Stock'!$H:$H,'Warehouse 3 Stock'!$D:$D,'Global Stock'!$D640)</f>
        <v>0</v>
      </c>
    </row>
    <row r="641" spans="1:9" ht="16.5">
      <c r="A641" s="9"/>
      <c r="B641" s="10"/>
      <c r="C641" s="10"/>
      <c r="D641" s="10"/>
      <c r="E641" s="10"/>
      <c r="I641" s="26">
        <f ca="1">SUMIFS('Warehouse 1 Stock'!$H:$H,'Warehouse 1 Stock'!$D:$D,'Global Stock'!$D641)+SUMIFS('Warehouse 2 Stock'!$H:$H,'Warehouse 2 Stock'!$D:$D,'Global Stock'!$D641)+SUMIFS('Warehouse 3 Stock'!$H:$H,'Warehouse 3 Stock'!$D:$D,'Global Stock'!$D641)</f>
        <v>0</v>
      </c>
    </row>
    <row r="642" spans="1:9" ht="16.5">
      <c r="A642" s="9"/>
      <c r="B642" s="10"/>
      <c r="C642" s="10"/>
      <c r="D642" s="10"/>
      <c r="E642" s="10"/>
      <c r="I642" s="26">
        <f ca="1">SUMIFS('Warehouse 1 Stock'!$H:$H,'Warehouse 1 Stock'!$D:$D,'Global Stock'!$D642)+SUMIFS('Warehouse 2 Stock'!$H:$H,'Warehouse 2 Stock'!$D:$D,'Global Stock'!$D642)+SUMIFS('Warehouse 3 Stock'!$H:$H,'Warehouse 3 Stock'!$D:$D,'Global Stock'!$D642)</f>
        <v>0</v>
      </c>
    </row>
    <row r="643" spans="1:9" ht="16.5">
      <c r="A643" s="9"/>
      <c r="B643" s="10"/>
      <c r="C643" s="10"/>
      <c r="D643" s="10"/>
      <c r="E643" s="10"/>
      <c r="I643" s="26">
        <f ca="1">SUMIFS('Warehouse 1 Stock'!$H:$H,'Warehouse 1 Stock'!$D:$D,'Global Stock'!$D643)+SUMIFS('Warehouse 2 Stock'!$H:$H,'Warehouse 2 Stock'!$D:$D,'Global Stock'!$D643)+SUMIFS('Warehouse 3 Stock'!$H:$H,'Warehouse 3 Stock'!$D:$D,'Global Stock'!$D643)</f>
        <v>0</v>
      </c>
    </row>
    <row r="644" spans="1:9" ht="16.5">
      <c r="A644" s="9"/>
      <c r="B644" s="10"/>
      <c r="C644" s="10"/>
      <c r="D644" s="10"/>
      <c r="E644" s="10"/>
      <c r="I644" s="26">
        <f ca="1">SUMIFS('Warehouse 1 Stock'!$H:$H,'Warehouse 1 Stock'!$D:$D,'Global Stock'!$D644)+SUMIFS('Warehouse 2 Stock'!$H:$H,'Warehouse 2 Stock'!$D:$D,'Global Stock'!$D644)+SUMIFS('Warehouse 3 Stock'!$H:$H,'Warehouse 3 Stock'!$D:$D,'Global Stock'!$D644)</f>
        <v>0</v>
      </c>
    </row>
    <row r="645" spans="1:9" ht="16.5">
      <c r="A645" s="9"/>
      <c r="B645" s="10"/>
      <c r="C645" s="10"/>
      <c r="D645" s="10"/>
      <c r="E645" s="10"/>
      <c r="I645" s="26">
        <f ca="1">SUMIFS('Warehouse 1 Stock'!$H:$H,'Warehouse 1 Stock'!$D:$D,'Global Stock'!$D645)+SUMIFS('Warehouse 2 Stock'!$H:$H,'Warehouse 2 Stock'!$D:$D,'Global Stock'!$D645)+SUMIFS('Warehouse 3 Stock'!$H:$H,'Warehouse 3 Stock'!$D:$D,'Global Stock'!$D645)</f>
        <v>0</v>
      </c>
    </row>
    <row r="646" spans="1:9" ht="16.5">
      <c r="A646" s="9"/>
      <c r="B646" s="10"/>
      <c r="C646" s="10"/>
      <c r="D646" s="10"/>
      <c r="E646" s="10"/>
      <c r="I646" s="26">
        <f ca="1">SUMIFS('Warehouse 1 Stock'!$H:$H,'Warehouse 1 Stock'!$D:$D,'Global Stock'!$D646)+SUMIFS('Warehouse 2 Stock'!$H:$H,'Warehouse 2 Stock'!$D:$D,'Global Stock'!$D646)+SUMIFS('Warehouse 3 Stock'!$H:$H,'Warehouse 3 Stock'!$D:$D,'Global Stock'!$D646)</f>
        <v>0</v>
      </c>
    </row>
    <row r="647" spans="1:9" ht="16.5">
      <c r="A647" s="9"/>
      <c r="B647" s="10"/>
      <c r="C647" s="10"/>
      <c r="D647" s="10"/>
      <c r="E647" s="10"/>
      <c r="I647" s="26">
        <f ca="1">SUMIFS('Warehouse 1 Stock'!$H:$H,'Warehouse 1 Stock'!$D:$D,'Global Stock'!$D647)+SUMIFS('Warehouse 2 Stock'!$H:$H,'Warehouse 2 Stock'!$D:$D,'Global Stock'!$D647)+SUMIFS('Warehouse 3 Stock'!$H:$H,'Warehouse 3 Stock'!$D:$D,'Global Stock'!$D647)</f>
        <v>0</v>
      </c>
    </row>
    <row r="648" spans="1:9" ht="16.5">
      <c r="A648" s="9"/>
      <c r="B648" s="10"/>
      <c r="C648" s="10"/>
      <c r="D648" s="10"/>
      <c r="E648" s="10"/>
      <c r="I648" s="26">
        <f ca="1">SUMIFS('Warehouse 1 Stock'!$H:$H,'Warehouse 1 Stock'!$D:$D,'Global Stock'!$D648)+SUMIFS('Warehouse 2 Stock'!$H:$H,'Warehouse 2 Stock'!$D:$D,'Global Stock'!$D648)+SUMIFS('Warehouse 3 Stock'!$H:$H,'Warehouse 3 Stock'!$D:$D,'Global Stock'!$D648)</f>
        <v>0</v>
      </c>
    </row>
    <row r="649" spans="1:9" ht="16.5">
      <c r="A649" s="9"/>
      <c r="B649" s="10"/>
      <c r="C649" s="10"/>
      <c r="D649" s="10"/>
      <c r="E649" s="10"/>
      <c r="I649" s="26">
        <f ca="1">SUMIFS('Warehouse 1 Stock'!$H:$H,'Warehouse 1 Stock'!$D:$D,'Global Stock'!$D649)+SUMIFS('Warehouse 2 Stock'!$H:$H,'Warehouse 2 Stock'!$D:$D,'Global Stock'!$D649)+SUMIFS('Warehouse 3 Stock'!$H:$H,'Warehouse 3 Stock'!$D:$D,'Global Stock'!$D649)</f>
        <v>0</v>
      </c>
    </row>
    <row r="650" spans="1:9" ht="16.5">
      <c r="A650" s="9"/>
      <c r="B650" s="10"/>
      <c r="C650" s="10"/>
      <c r="D650" s="10"/>
      <c r="E650" s="10"/>
      <c r="I650" s="26">
        <f ca="1">SUMIFS('Warehouse 1 Stock'!$H:$H,'Warehouse 1 Stock'!$D:$D,'Global Stock'!$D650)+SUMIFS('Warehouse 2 Stock'!$H:$H,'Warehouse 2 Stock'!$D:$D,'Global Stock'!$D650)+SUMIFS('Warehouse 3 Stock'!$H:$H,'Warehouse 3 Stock'!$D:$D,'Global Stock'!$D650)</f>
        <v>0</v>
      </c>
    </row>
    <row r="651" spans="1:9" ht="16.5">
      <c r="A651" s="9"/>
      <c r="B651" s="10"/>
      <c r="C651" s="10"/>
      <c r="D651" s="10"/>
      <c r="E651" s="10"/>
      <c r="I651" s="26">
        <f ca="1">SUMIFS('Warehouse 1 Stock'!$H:$H,'Warehouse 1 Stock'!$D:$D,'Global Stock'!$D651)+SUMIFS('Warehouse 2 Stock'!$H:$H,'Warehouse 2 Stock'!$D:$D,'Global Stock'!$D651)+SUMIFS('Warehouse 3 Stock'!$H:$H,'Warehouse 3 Stock'!$D:$D,'Global Stock'!$D651)</f>
        <v>0</v>
      </c>
    </row>
    <row r="652" spans="1:9" ht="16.5">
      <c r="A652" s="9"/>
      <c r="B652" s="10"/>
      <c r="C652" s="10"/>
      <c r="D652" s="10"/>
      <c r="E652" s="10"/>
      <c r="I652" s="26">
        <f ca="1">SUMIFS('Warehouse 1 Stock'!$H:$H,'Warehouse 1 Stock'!$D:$D,'Global Stock'!$D652)+SUMIFS('Warehouse 2 Stock'!$H:$H,'Warehouse 2 Stock'!$D:$D,'Global Stock'!$D652)+SUMIFS('Warehouse 3 Stock'!$H:$H,'Warehouse 3 Stock'!$D:$D,'Global Stock'!$D652)</f>
        <v>0</v>
      </c>
    </row>
    <row r="653" spans="1:9" ht="16.5">
      <c r="A653" s="9"/>
      <c r="B653" s="10"/>
      <c r="C653" s="10"/>
      <c r="D653" s="10"/>
      <c r="E653" s="10"/>
      <c r="I653" s="26">
        <f ca="1">SUMIFS('Warehouse 1 Stock'!$H:$H,'Warehouse 1 Stock'!$D:$D,'Global Stock'!$D653)+SUMIFS('Warehouse 2 Stock'!$H:$H,'Warehouse 2 Stock'!$D:$D,'Global Stock'!$D653)+SUMIFS('Warehouse 3 Stock'!$H:$H,'Warehouse 3 Stock'!$D:$D,'Global Stock'!$D653)</f>
        <v>0</v>
      </c>
    </row>
    <row r="654" spans="1:9" ht="16.5">
      <c r="A654" s="9"/>
      <c r="B654" s="10"/>
      <c r="C654" s="10"/>
      <c r="D654" s="10"/>
      <c r="E654" s="10"/>
      <c r="I654" s="26">
        <f ca="1">SUMIFS('Warehouse 1 Stock'!$H:$H,'Warehouse 1 Stock'!$D:$D,'Global Stock'!$D654)+SUMIFS('Warehouse 2 Stock'!$H:$H,'Warehouse 2 Stock'!$D:$D,'Global Stock'!$D654)+SUMIFS('Warehouse 3 Stock'!$H:$H,'Warehouse 3 Stock'!$D:$D,'Global Stock'!$D654)</f>
        <v>0</v>
      </c>
    </row>
    <row r="655" spans="1:9" ht="16.5">
      <c r="A655" s="9"/>
      <c r="B655" s="10"/>
      <c r="C655" s="10"/>
      <c r="D655" s="10"/>
      <c r="E655" s="10"/>
      <c r="I655" s="26">
        <f ca="1">SUMIFS('Warehouse 1 Stock'!$H:$H,'Warehouse 1 Stock'!$D:$D,'Global Stock'!$D655)+SUMIFS('Warehouse 2 Stock'!$H:$H,'Warehouse 2 Stock'!$D:$D,'Global Stock'!$D655)+SUMIFS('Warehouse 3 Stock'!$H:$H,'Warehouse 3 Stock'!$D:$D,'Global Stock'!$D655)</f>
        <v>0</v>
      </c>
    </row>
    <row r="656" spans="1:9" ht="16.5">
      <c r="A656" s="9"/>
      <c r="B656" s="10"/>
      <c r="C656" s="10"/>
      <c r="D656" s="10"/>
      <c r="E656" s="10"/>
      <c r="I656" s="26">
        <f ca="1">SUMIFS('Warehouse 1 Stock'!$H:$H,'Warehouse 1 Stock'!$D:$D,'Global Stock'!$D656)+SUMIFS('Warehouse 2 Stock'!$H:$H,'Warehouse 2 Stock'!$D:$D,'Global Stock'!$D656)+SUMIFS('Warehouse 3 Stock'!$H:$H,'Warehouse 3 Stock'!$D:$D,'Global Stock'!$D656)</f>
        <v>0</v>
      </c>
    </row>
    <row r="657" spans="1:9" ht="16.5">
      <c r="A657" s="9"/>
      <c r="B657" s="10"/>
      <c r="C657" s="10"/>
      <c r="D657" s="10"/>
      <c r="E657" s="10"/>
      <c r="I657" s="26">
        <f ca="1">SUMIFS('Warehouse 1 Stock'!$H:$H,'Warehouse 1 Stock'!$D:$D,'Global Stock'!$D657)+SUMIFS('Warehouse 2 Stock'!$H:$H,'Warehouse 2 Stock'!$D:$D,'Global Stock'!$D657)+SUMIFS('Warehouse 3 Stock'!$H:$H,'Warehouse 3 Stock'!$D:$D,'Global Stock'!$D657)</f>
        <v>0</v>
      </c>
    </row>
    <row r="658" spans="1:9" ht="16.5">
      <c r="A658" s="9"/>
      <c r="B658" s="10"/>
      <c r="C658" s="10"/>
      <c r="D658" s="10"/>
      <c r="E658" s="10"/>
      <c r="I658" s="26">
        <f ca="1">SUMIFS('Warehouse 1 Stock'!$H:$H,'Warehouse 1 Stock'!$D:$D,'Global Stock'!$D658)+SUMIFS('Warehouse 2 Stock'!$H:$H,'Warehouse 2 Stock'!$D:$D,'Global Stock'!$D658)+SUMIFS('Warehouse 3 Stock'!$H:$H,'Warehouse 3 Stock'!$D:$D,'Global Stock'!$D658)</f>
        <v>0</v>
      </c>
    </row>
    <row r="659" spans="1:9" ht="16.5">
      <c r="A659" s="9"/>
      <c r="B659" s="10"/>
      <c r="C659" s="10"/>
      <c r="D659" s="10"/>
      <c r="E659" s="10"/>
      <c r="I659" s="26">
        <f ca="1">SUMIFS('Warehouse 1 Stock'!$H:$H,'Warehouse 1 Stock'!$D:$D,'Global Stock'!$D659)+SUMIFS('Warehouse 2 Stock'!$H:$H,'Warehouse 2 Stock'!$D:$D,'Global Stock'!$D659)+SUMIFS('Warehouse 3 Stock'!$H:$H,'Warehouse 3 Stock'!$D:$D,'Global Stock'!$D659)</f>
        <v>0</v>
      </c>
    </row>
    <row r="660" spans="1:9" ht="16.5">
      <c r="A660" s="9"/>
      <c r="B660" s="10"/>
      <c r="C660" s="10"/>
      <c r="D660" s="10"/>
      <c r="E660" s="10"/>
      <c r="I660" s="26">
        <f ca="1">SUMIFS('Warehouse 1 Stock'!$H:$H,'Warehouse 1 Stock'!$D:$D,'Global Stock'!$D660)+SUMIFS('Warehouse 2 Stock'!$H:$H,'Warehouse 2 Stock'!$D:$D,'Global Stock'!$D660)+SUMIFS('Warehouse 3 Stock'!$H:$H,'Warehouse 3 Stock'!$D:$D,'Global Stock'!$D660)</f>
        <v>0</v>
      </c>
    </row>
    <row r="661" spans="1:9" ht="16.5">
      <c r="A661" s="9"/>
      <c r="B661" s="10"/>
      <c r="C661" s="10"/>
      <c r="D661" s="10"/>
      <c r="E661" s="10"/>
      <c r="I661" s="26">
        <f ca="1">SUMIFS('Warehouse 1 Stock'!$H:$H,'Warehouse 1 Stock'!$D:$D,'Global Stock'!$D661)+SUMIFS('Warehouse 2 Stock'!$H:$H,'Warehouse 2 Stock'!$D:$D,'Global Stock'!$D661)+SUMIFS('Warehouse 3 Stock'!$H:$H,'Warehouse 3 Stock'!$D:$D,'Global Stock'!$D661)</f>
        <v>0</v>
      </c>
    </row>
    <row r="662" spans="1:9" ht="16.5">
      <c r="A662" s="9"/>
      <c r="B662" s="10"/>
      <c r="C662" s="10"/>
      <c r="D662" s="10"/>
      <c r="E662" s="10"/>
      <c r="I662" s="26">
        <f ca="1">SUMIFS('Warehouse 1 Stock'!$H:$H,'Warehouse 1 Stock'!$D:$D,'Global Stock'!$D662)+SUMIFS('Warehouse 2 Stock'!$H:$H,'Warehouse 2 Stock'!$D:$D,'Global Stock'!$D662)+SUMIFS('Warehouse 3 Stock'!$H:$H,'Warehouse 3 Stock'!$D:$D,'Global Stock'!$D662)</f>
        <v>0</v>
      </c>
    </row>
    <row r="663" spans="1:9" ht="16.5">
      <c r="A663" s="9"/>
      <c r="B663" s="10"/>
      <c r="C663" s="10"/>
      <c r="D663" s="10"/>
      <c r="E663" s="10"/>
      <c r="I663" s="26">
        <f ca="1">SUMIFS('Warehouse 1 Stock'!$H:$H,'Warehouse 1 Stock'!$D:$D,'Global Stock'!$D663)+SUMIFS('Warehouse 2 Stock'!$H:$H,'Warehouse 2 Stock'!$D:$D,'Global Stock'!$D663)+SUMIFS('Warehouse 3 Stock'!$H:$H,'Warehouse 3 Stock'!$D:$D,'Global Stock'!$D663)</f>
        <v>0</v>
      </c>
    </row>
    <row r="664" spans="1:9" ht="16.5">
      <c r="A664" s="9"/>
      <c r="B664" s="10"/>
      <c r="C664" s="10"/>
      <c r="D664" s="10"/>
      <c r="E664" s="10"/>
      <c r="I664" s="26">
        <f ca="1">SUMIFS('Warehouse 1 Stock'!$H:$H,'Warehouse 1 Stock'!$D:$D,'Global Stock'!$D664)+SUMIFS('Warehouse 2 Stock'!$H:$H,'Warehouse 2 Stock'!$D:$D,'Global Stock'!$D664)+SUMIFS('Warehouse 3 Stock'!$H:$H,'Warehouse 3 Stock'!$D:$D,'Global Stock'!$D664)</f>
        <v>0</v>
      </c>
    </row>
    <row r="665" spans="1:9" ht="16.5">
      <c r="A665" s="9"/>
      <c r="B665" s="10"/>
      <c r="C665" s="10"/>
      <c r="D665" s="10"/>
      <c r="E665" s="10"/>
      <c r="I665" s="26">
        <f ca="1">SUMIFS('Warehouse 1 Stock'!$H:$H,'Warehouse 1 Stock'!$D:$D,'Global Stock'!$D665)+SUMIFS('Warehouse 2 Stock'!$H:$H,'Warehouse 2 Stock'!$D:$D,'Global Stock'!$D665)+SUMIFS('Warehouse 3 Stock'!$H:$H,'Warehouse 3 Stock'!$D:$D,'Global Stock'!$D665)</f>
        <v>0</v>
      </c>
    </row>
    <row r="666" spans="1:9" ht="16.5">
      <c r="A666" s="9"/>
      <c r="B666" s="10"/>
      <c r="C666" s="10"/>
      <c r="D666" s="10"/>
      <c r="E666" s="10"/>
      <c r="I666" s="26">
        <f ca="1">SUMIFS('Warehouse 1 Stock'!$H:$H,'Warehouse 1 Stock'!$D:$D,'Global Stock'!$D666)+SUMIFS('Warehouse 2 Stock'!$H:$H,'Warehouse 2 Stock'!$D:$D,'Global Stock'!$D666)+SUMIFS('Warehouse 3 Stock'!$H:$H,'Warehouse 3 Stock'!$D:$D,'Global Stock'!$D666)</f>
        <v>0</v>
      </c>
    </row>
    <row r="667" spans="1:9" ht="16.5">
      <c r="A667" s="9"/>
      <c r="B667" s="10"/>
      <c r="C667" s="10"/>
      <c r="D667" s="10"/>
      <c r="E667" s="10"/>
      <c r="I667" s="26">
        <f ca="1">SUMIFS('Warehouse 1 Stock'!$H:$H,'Warehouse 1 Stock'!$D:$D,'Global Stock'!$D667)+SUMIFS('Warehouse 2 Stock'!$H:$H,'Warehouse 2 Stock'!$D:$D,'Global Stock'!$D667)+SUMIFS('Warehouse 3 Stock'!$H:$H,'Warehouse 3 Stock'!$D:$D,'Global Stock'!$D667)</f>
        <v>0</v>
      </c>
    </row>
    <row r="668" spans="1:9" ht="16.5">
      <c r="A668" s="9"/>
      <c r="B668" s="10"/>
      <c r="C668" s="10"/>
      <c r="D668" s="10"/>
      <c r="E668" s="10"/>
      <c r="I668" s="26">
        <f ca="1">SUMIFS('Warehouse 1 Stock'!$H:$H,'Warehouse 1 Stock'!$D:$D,'Global Stock'!$D668)+SUMIFS('Warehouse 2 Stock'!$H:$H,'Warehouse 2 Stock'!$D:$D,'Global Stock'!$D668)+SUMIFS('Warehouse 3 Stock'!$H:$H,'Warehouse 3 Stock'!$D:$D,'Global Stock'!$D668)</f>
        <v>0</v>
      </c>
    </row>
    <row r="669" spans="1:9" ht="16.5">
      <c r="A669" s="9"/>
      <c r="B669" s="10"/>
      <c r="C669" s="10"/>
      <c r="D669" s="10"/>
      <c r="E669" s="10"/>
      <c r="I669" s="26">
        <f ca="1">SUMIFS('Warehouse 1 Stock'!$H:$H,'Warehouse 1 Stock'!$D:$D,'Global Stock'!$D669)+SUMIFS('Warehouse 2 Stock'!$H:$H,'Warehouse 2 Stock'!$D:$D,'Global Stock'!$D669)+SUMIFS('Warehouse 3 Stock'!$H:$H,'Warehouse 3 Stock'!$D:$D,'Global Stock'!$D669)</f>
        <v>0</v>
      </c>
    </row>
    <row r="670" spans="1:9" ht="16.5">
      <c r="A670" s="9"/>
      <c r="B670" s="10"/>
      <c r="C670" s="10"/>
      <c r="D670" s="10"/>
      <c r="E670" s="10"/>
      <c r="I670" s="26">
        <f ca="1">SUMIFS('Warehouse 1 Stock'!$H:$H,'Warehouse 1 Stock'!$D:$D,'Global Stock'!$D670)+SUMIFS('Warehouse 2 Stock'!$H:$H,'Warehouse 2 Stock'!$D:$D,'Global Stock'!$D670)+SUMIFS('Warehouse 3 Stock'!$H:$H,'Warehouse 3 Stock'!$D:$D,'Global Stock'!$D670)</f>
        <v>0</v>
      </c>
    </row>
    <row r="671" spans="1:9" ht="16.5">
      <c r="A671" s="9"/>
      <c r="B671" s="10"/>
      <c r="C671" s="10"/>
      <c r="D671" s="10"/>
      <c r="E671" s="10"/>
      <c r="I671" s="26">
        <f ca="1">SUMIFS('Warehouse 1 Stock'!$H:$H,'Warehouse 1 Stock'!$D:$D,'Global Stock'!$D671)+SUMIFS('Warehouse 2 Stock'!$H:$H,'Warehouse 2 Stock'!$D:$D,'Global Stock'!$D671)+SUMIFS('Warehouse 3 Stock'!$H:$H,'Warehouse 3 Stock'!$D:$D,'Global Stock'!$D671)</f>
        <v>0</v>
      </c>
    </row>
    <row r="672" spans="1:9" ht="16.5">
      <c r="A672" s="9"/>
      <c r="B672" s="10"/>
      <c r="C672" s="10"/>
      <c r="D672" s="10"/>
      <c r="E672" s="10"/>
      <c r="I672" s="26">
        <f ca="1">SUMIFS('Warehouse 1 Stock'!$H:$H,'Warehouse 1 Stock'!$D:$D,'Global Stock'!$D672)+SUMIFS('Warehouse 2 Stock'!$H:$H,'Warehouse 2 Stock'!$D:$D,'Global Stock'!$D672)+SUMIFS('Warehouse 3 Stock'!$H:$H,'Warehouse 3 Stock'!$D:$D,'Global Stock'!$D672)</f>
        <v>0</v>
      </c>
    </row>
    <row r="673" spans="1:9" ht="16.5">
      <c r="A673" s="9"/>
      <c r="B673" s="10"/>
      <c r="C673" s="10"/>
      <c r="D673" s="10"/>
      <c r="E673" s="10"/>
      <c r="I673" s="26">
        <f ca="1">SUMIFS('Warehouse 1 Stock'!$H:$H,'Warehouse 1 Stock'!$D:$D,'Global Stock'!$D673)+SUMIFS('Warehouse 2 Stock'!$H:$H,'Warehouse 2 Stock'!$D:$D,'Global Stock'!$D673)+SUMIFS('Warehouse 3 Stock'!$H:$H,'Warehouse 3 Stock'!$D:$D,'Global Stock'!$D673)</f>
        <v>0</v>
      </c>
    </row>
    <row r="674" spans="1:9" ht="16.5">
      <c r="A674" s="9"/>
      <c r="B674" s="10"/>
      <c r="C674" s="10"/>
      <c r="D674" s="10"/>
      <c r="E674" s="10"/>
      <c r="I674" s="26">
        <f ca="1">SUMIFS('Warehouse 1 Stock'!$H:$H,'Warehouse 1 Stock'!$D:$D,'Global Stock'!$D674)+SUMIFS('Warehouse 2 Stock'!$H:$H,'Warehouse 2 Stock'!$D:$D,'Global Stock'!$D674)+SUMIFS('Warehouse 3 Stock'!$H:$H,'Warehouse 3 Stock'!$D:$D,'Global Stock'!$D674)</f>
        <v>0</v>
      </c>
    </row>
    <row r="675" spans="1:9" ht="16.5">
      <c r="A675" s="9"/>
      <c r="B675" s="10"/>
      <c r="C675" s="10"/>
      <c r="D675" s="10"/>
      <c r="E675" s="10"/>
      <c r="I675" s="26">
        <f ca="1">SUMIFS('Warehouse 1 Stock'!$H:$H,'Warehouse 1 Stock'!$D:$D,'Global Stock'!$D675)+SUMIFS('Warehouse 2 Stock'!$H:$H,'Warehouse 2 Stock'!$D:$D,'Global Stock'!$D675)+SUMIFS('Warehouse 3 Stock'!$H:$H,'Warehouse 3 Stock'!$D:$D,'Global Stock'!$D675)</f>
        <v>0</v>
      </c>
    </row>
    <row r="676" spans="1:9" ht="16.5">
      <c r="A676" s="9"/>
      <c r="B676" s="10"/>
      <c r="C676" s="10"/>
      <c r="D676" s="10"/>
      <c r="E676" s="10"/>
      <c r="I676" s="26">
        <f ca="1">SUMIFS('Warehouse 1 Stock'!$H:$H,'Warehouse 1 Stock'!$D:$D,'Global Stock'!$D676)+SUMIFS('Warehouse 2 Stock'!$H:$H,'Warehouse 2 Stock'!$D:$D,'Global Stock'!$D676)+SUMIFS('Warehouse 3 Stock'!$H:$H,'Warehouse 3 Stock'!$D:$D,'Global Stock'!$D676)</f>
        <v>0</v>
      </c>
    </row>
    <row r="677" spans="1:9" ht="16.5">
      <c r="A677" s="9"/>
      <c r="B677" s="10"/>
      <c r="C677" s="10"/>
      <c r="D677" s="10"/>
      <c r="E677" s="10"/>
      <c r="I677" s="26">
        <f ca="1">SUMIFS('Warehouse 1 Stock'!$H:$H,'Warehouse 1 Stock'!$D:$D,'Global Stock'!$D677)+SUMIFS('Warehouse 2 Stock'!$H:$H,'Warehouse 2 Stock'!$D:$D,'Global Stock'!$D677)+SUMIFS('Warehouse 3 Stock'!$H:$H,'Warehouse 3 Stock'!$D:$D,'Global Stock'!$D677)</f>
        <v>0</v>
      </c>
    </row>
    <row r="678" spans="1:9" ht="16.5">
      <c r="A678" s="9"/>
      <c r="B678" s="10"/>
      <c r="C678" s="10"/>
      <c r="D678" s="10"/>
      <c r="E678" s="10"/>
      <c r="I678" s="26">
        <f ca="1">SUMIFS('Warehouse 1 Stock'!$H:$H,'Warehouse 1 Stock'!$D:$D,'Global Stock'!$D678)+SUMIFS('Warehouse 2 Stock'!$H:$H,'Warehouse 2 Stock'!$D:$D,'Global Stock'!$D678)+SUMIFS('Warehouse 3 Stock'!$H:$H,'Warehouse 3 Stock'!$D:$D,'Global Stock'!$D678)</f>
        <v>0</v>
      </c>
    </row>
    <row r="679" spans="1:9" ht="16.5">
      <c r="A679" s="9"/>
      <c r="B679" s="10"/>
      <c r="C679" s="10"/>
      <c r="D679" s="10"/>
      <c r="E679" s="10"/>
      <c r="I679" s="26">
        <f ca="1">SUMIFS('Warehouse 1 Stock'!$H:$H,'Warehouse 1 Stock'!$D:$D,'Global Stock'!$D679)+SUMIFS('Warehouse 2 Stock'!$H:$H,'Warehouse 2 Stock'!$D:$D,'Global Stock'!$D679)+SUMIFS('Warehouse 3 Stock'!$H:$H,'Warehouse 3 Stock'!$D:$D,'Global Stock'!$D679)</f>
        <v>0</v>
      </c>
    </row>
    <row r="680" spans="1:9" ht="16.5">
      <c r="A680" s="9"/>
      <c r="B680" s="10"/>
      <c r="C680" s="10"/>
      <c r="D680" s="10"/>
      <c r="E680" s="10"/>
      <c r="I680" s="26">
        <f ca="1">SUMIFS('Warehouse 1 Stock'!$H:$H,'Warehouse 1 Stock'!$D:$D,'Global Stock'!$D680)+SUMIFS('Warehouse 2 Stock'!$H:$H,'Warehouse 2 Stock'!$D:$D,'Global Stock'!$D680)+SUMIFS('Warehouse 3 Stock'!$H:$H,'Warehouse 3 Stock'!$D:$D,'Global Stock'!$D680)</f>
        <v>0</v>
      </c>
    </row>
    <row r="681" spans="1:9" ht="16.5">
      <c r="A681" s="9"/>
      <c r="B681" s="10"/>
      <c r="C681" s="10"/>
      <c r="D681" s="10"/>
      <c r="E681" s="10"/>
      <c r="I681" s="26">
        <f ca="1">SUMIFS('Warehouse 1 Stock'!$H:$H,'Warehouse 1 Stock'!$D:$D,'Global Stock'!$D681)+SUMIFS('Warehouse 2 Stock'!$H:$H,'Warehouse 2 Stock'!$D:$D,'Global Stock'!$D681)+SUMIFS('Warehouse 3 Stock'!$H:$H,'Warehouse 3 Stock'!$D:$D,'Global Stock'!$D681)</f>
        <v>0</v>
      </c>
    </row>
    <row r="682" spans="1:9" ht="16.5">
      <c r="A682" s="9"/>
      <c r="B682" s="10"/>
      <c r="C682" s="10"/>
      <c r="D682" s="10"/>
      <c r="E682" s="10"/>
      <c r="I682" s="26">
        <f ca="1">SUMIFS('Warehouse 1 Stock'!$H:$H,'Warehouse 1 Stock'!$D:$D,'Global Stock'!$D682)+SUMIFS('Warehouse 2 Stock'!$H:$H,'Warehouse 2 Stock'!$D:$D,'Global Stock'!$D682)+SUMIFS('Warehouse 3 Stock'!$H:$H,'Warehouse 3 Stock'!$D:$D,'Global Stock'!$D682)</f>
        <v>0</v>
      </c>
    </row>
    <row r="683" spans="1:9" ht="16.5">
      <c r="A683" s="9"/>
      <c r="B683" s="10"/>
      <c r="C683" s="10"/>
      <c r="D683" s="10"/>
      <c r="E683" s="10"/>
      <c r="I683" s="26">
        <f ca="1">SUMIFS('Warehouse 1 Stock'!$H:$H,'Warehouse 1 Stock'!$D:$D,'Global Stock'!$D683)+SUMIFS('Warehouse 2 Stock'!$H:$H,'Warehouse 2 Stock'!$D:$D,'Global Stock'!$D683)+SUMIFS('Warehouse 3 Stock'!$H:$H,'Warehouse 3 Stock'!$D:$D,'Global Stock'!$D683)</f>
        <v>0</v>
      </c>
    </row>
    <row r="684" spans="1:9" ht="16.5">
      <c r="A684" s="9"/>
      <c r="B684" s="10"/>
      <c r="C684" s="10"/>
      <c r="D684" s="10"/>
      <c r="E684" s="10"/>
      <c r="I684" s="26">
        <f ca="1">SUMIFS('Warehouse 1 Stock'!$H:$H,'Warehouse 1 Stock'!$D:$D,'Global Stock'!$D684)+SUMIFS('Warehouse 2 Stock'!$H:$H,'Warehouse 2 Stock'!$D:$D,'Global Stock'!$D684)+SUMIFS('Warehouse 3 Stock'!$H:$H,'Warehouse 3 Stock'!$D:$D,'Global Stock'!$D684)</f>
        <v>0</v>
      </c>
    </row>
    <row r="685" spans="1:9" ht="16.5">
      <c r="A685" s="9"/>
      <c r="B685" s="10"/>
      <c r="C685" s="10"/>
      <c r="D685" s="10"/>
      <c r="E685" s="10"/>
      <c r="I685" s="26">
        <f ca="1">SUMIFS('Warehouse 1 Stock'!$H:$H,'Warehouse 1 Stock'!$D:$D,'Global Stock'!$D685)+SUMIFS('Warehouse 2 Stock'!$H:$H,'Warehouse 2 Stock'!$D:$D,'Global Stock'!$D685)+SUMIFS('Warehouse 3 Stock'!$H:$H,'Warehouse 3 Stock'!$D:$D,'Global Stock'!$D685)</f>
        <v>0</v>
      </c>
    </row>
    <row r="686" spans="1:9" ht="16.5">
      <c r="A686" s="9"/>
      <c r="B686" s="10"/>
      <c r="C686" s="10"/>
      <c r="D686" s="10"/>
      <c r="E686" s="10"/>
      <c r="I686" s="26">
        <f ca="1">SUMIFS('Warehouse 1 Stock'!$H:$H,'Warehouse 1 Stock'!$D:$D,'Global Stock'!$D686)+SUMIFS('Warehouse 2 Stock'!$H:$H,'Warehouse 2 Stock'!$D:$D,'Global Stock'!$D686)+SUMIFS('Warehouse 3 Stock'!$H:$H,'Warehouse 3 Stock'!$D:$D,'Global Stock'!$D686)</f>
        <v>0</v>
      </c>
    </row>
    <row r="687" spans="1:9" ht="16.5">
      <c r="A687" s="9"/>
      <c r="B687" s="10"/>
      <c r="C687" s="10"/>
      <c r="D687" s="10"/>
      <c r="E687" s="10"/>
      <c r="I687" s="26">
        <f ca="1">SUMIFS('Warehouse 1 Stock'!$H:$H,'Warehouse 1 Stock'!$D:$D,'Global Stock'!$D687)+SUMIFS('Warehouse 2 Stock'!$H:$H,'Warehouse 2 Stock'!$D:$D,'Global Stock'!$D687)+SUMIFS('Warehouse 3 Stock'!$H:$H,'Warehouse 3 Stock'!$D:$D,'Global Stock'!$D687)</f>
        <v>0</v>
      </c>
    </row>
  </sheetData>
  <conditionalFormatting sqref="D17">
    <cfRule type="duplicateValues" dxfId="4" priority="1"/>
  </conditionalFormatting>
  <conditionalFormatting sqref="D27">
    <cfRule type="duplicateValues" dxfId="3" priority="3"/>
  </conditionalFormatting>
  <conditionalFormatting sqref="D28">
    <cfRule type="duplicateValues" dxfId="2" priority="2"/>
  </conditionalFormatting>
  <conditionalFormatting sqref="D29">
    <cfRule type="duplicateValues" dxfId="1" priority="5"/>
  </conditionalFormatting>
  <conditionalFormatting sqref="D33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Raw Material</vt:lpstr>
      <vt:lpstr>Finished Product</vt:lpstr>
      <vt:lpstr>Warehouse 1 Movement</vt:lpstr>
      <vt:lpstr>Warehouse 2 Movement</vt:lpstr>
      <vt:lpstr>Warehouse 3 Movement</vt:lpstr>
      <vt:lpstr>Warehouse 1 Stock</vt:lpstr>
      <vt:lpstr>Warehouse 2 Stock</vt:lpstr>
      <vt:lpstr>Warehouse 3 Stock</vt:lpstr>
      <vt:lpstr>Global 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2023-12-21T15:20:00Z</dcterms:created>
  <dcterms:modified xsi:type="dcterms:W3CDTF">2025-10-02T20:39:31Z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756C2C41CAC9421991A32D084DBC3DEE_13</vt:lpwstr>
  </property>
  <property fmtid="{D5CDD505-2E9C-101B-9397-08002B2CF9AE}" pid="3" name="KSOProductBuildVer">
    <vt:lpwstr>1036-12.2.0.18607</vt:lpwstr>
  </property>
</Properties>
</file>